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IRIS 2020" sheetId="1" r:id="rId1"/>
  </sheets>
  <definedNames>
    <definedName name="_xlnm._FilterDatabase" localSheetId="0" hidden="1">'IRIS 2020'!$A$3:$AD$4</definedName>
  </definedNames>
  <calcPr calcId="145621"/>
</workbook>
</file>

<file path=xl/calcChain.xml><?xml version="1.0" encoding="utf-8"?>
<calcChain xmlns="http://schemas.openxmlformats.org/spreadsheetml/2006/main">
  <c r="AH317" i="1" l="1"/>
  <c r="AH350" i="1"/>
  <c r="AH352" i="1"/>
  <c r="X204" i="1"/>
  <c r="Z204" i="1" s="1"/>
  <c r="AB204" i="1" s="1"/>
  <c r="AD204" i="1" s="1"/>
  <c r="AF204" i="1" s="1"/>
  <c r="AH204" i="1" s="1"/>
  <c r="R204" i="1"/>
  <c r="T204" i="1" s="1"/>
  <c r="AH231" i="1"/>
  <c r="AH336" i="1"/>
  <c r="AH313" i="1"/>
  <c r="X5" i="1" l="1"/>
  <c r="X6" i="1"/>
  <c r="X8" i="1"/>
  <c r="X7" i="1"/>
  <c r="X9" i="1"/>
  <c r="X10" i="1"/>
  <c r="X11" i="1"/>
  <c r="X12" i="1"/>
  <c r="X13" i="1"/>
  <c r="X14" i="1"/>
  <c r="X15" i="1"/>
  <c r="X17" i="1"/>
  <c r="X16" i="1"/>
  <c r="X18" i="1"/>
  <c r="X19" i="1"/>
  <c r="X20" i="1"/>
  <c r="X21" i="1"/>
  <c r="X23" i="1"/>
  <c r="X24" i="1"/>
  <c r="X22" i="1"/>
  <c r="X26" i="1"/>
  <c r="X27" i="1"/>
  <c r="X28" i="1"/>
  <c r="X25" i="1"/>
  <c r="X32" i="1"/>
  <c r="X29" i="1"/>
  <c r="X30" i="1"/>
  <c r="X34" i="1"/>
  <c r="X31" i="1"/>
  <c r="X35" i="1"/>
  <c r="X33" i="1"/>
  <c r="X36" i="1"/>
  <c r="X37" i="1"/>
  <c r="X39" i="1"/>
  <c r="X40" i="1"/>
  <c r="X41" i="1"/>
  <c r="X42" i="1"/>
  <c r="X43" i="1"/>
  <c r="X38" i="1"/>
  <c r="X45" i="1"/>
  <c r="X44" i="1"/>
  <c r="X46" i="1"/>
  <c r="X47" i="1"/>
  <c r="X49" i="1"/>
  <c r="X50" i="1"/>
  <c r="X51" i="1"/>
  <c r="X52" i="1"/>
  <c r="X53" i="1"/>
  <c r="X48" i="1"/>
  <c r="X54" i="1"/>
  <c r="X55" i="1"/>
  <c r="X60" i="1"/>
  <c r="X59" i="1"/>
  <c r="X58" i="1"/>
  <c r="X61" i="1"/>
  <c r="X62" i="1"/>
  <c r="X63" i="1"/>
  <c r="X66" i="1"/>
  <c r="X64" i="1"/>
  <c r="X57" i="1"/>
  <c r="X65" i="1"/>
  <c r="X67" i="1"/>
  <c r="X56" i="1"/>
  <c r="X72" i="1"/>
  <c r="X69" i="1"/>
  <c r="X74" i="1"/>
  <c r="X75" i="1"/>
  <c r="X71" i="1"/>
  <c r="X73" i="1"/>
  <c r="X76" i="1"/>
  <c r="X77" i="1"/>
  <c r="X78" i="1"/>
  <c r="X68" i="1"/>
  <c r="X80" i="1"/>
  <c r="X81" i="1"/>
  <c r="X84" i="1"/>
  <c r="X70" i="1"/>
  <c r="X82" i="1"/>
  <c r="X85" i="1"/>
  <c r="X86" i="1"/>
  <c r="X88" i="1"/>
  <c r="X89" i="1"/>
  <c r="X79" i="1"/>
  <c r="X90" i="1"/>
  <c r="X91" i="1"/>
  <c r="X94" i="1"/>
  <c r="X83" i="1"/>
  <c r="X93" i="1"/>
  <c r="X95" i="1"/>
  <c r="X96" i="1"/>
  <c r="X97" i="1"/>
  <c r="X98" i="1"/>
  <c r="X101" i="1"/>
  <c r="X102" i="1"/>
  <c r="X103" i="1"/>
  <c r="X104" i="1"/>
  <c r="X105" i="1"/>
  <c r="X106" i="1"/>
  <c r="X110" i="1"/>
  <c r="X112" i="1"/>
  <c r="X109" i="1"/>
  <c r="X114" i="1"/>
  <c r="X111" i="1"/>
  <c r="X92" i="1"/>
  <c r="X113" i="1"/>
  <c r="X87" i="1"/>
  <c r="X116" i="1"/>
  <c r="X118" i="1"/>
  <c r="X117" i="1"/>
  <c r="X119" i="1"/>
  <c r="X120" i="1"/>
  <c r="X108" i="1"/>
  <c r="X122" i="1"/>
  <c r="X115" i="1"/>
  <c r="X124" i="1"/>
  <c r="X125" i="1"/>
  <c r="X126" i="1"/>
  <c r="X127" i="1"/>
  <c r="X128" i="1"/>
  <c r="X121" i="1"/>
  <c r="X131" i="1"/>
  <c r="X133" i="1"/>
  <c r="X135" i="1"/>
  <c r="X123" i="1"/>
  <c r="X136" i="1"/>
  <c r="X137" i="1"/>
  <c r="X138" i="1"/>
  <c r="X141" i="1"/>
  <c r="X142" i="1"/>
  <c r="X143" i="1"/>
  <c r="X144" i="1"/>
  <c r="X146" i="1"/>
  <c r="X148" i="1"/>
  <c r="X149" i="1"/>
  <c r="X150" i="1"/>
  <c r="X151" i="1"/>
  <c r="X152" i="1"/>
  <c r="X132" i="1"/>
  <c r="X153" i="1"/>
  <c r="X154" i="1"/>
  <c r="X156" i="1"/>
  <c r="X147" i="1"/>
  <c r="X158" i="1"/>
  <c r="X160" i="1"/>
  <c r="X129" i="1"/>
  <c r="X162" i="1"/>
  <c r="X130" i="1"/>
  <c r="X139" i="1"/>
  <c r="X165" i="1"/>
  <c r="X166" i="1"/>
  <c r="X167" i="1"/>
  <c r="X168" i="1"/>
  <c r="X169" i="1"/>
  <c r="X170" i="1"/>
  <c r="X171" i="1"/>
  <c r="X172" i="1"/>
  <c r="X173" i="1"/>
  <c r="X175" i="1"/>
  <c r="X161" i="1"/>
  <c r="X177" i="1"/>
  <c r="X178" i="1"/>
  <c r="X180" i="1"/>
  <c r="X181" i="1"/>
  <c r="X182" i="1"/>
  <c r="X183" i="1"/>
  <c r="X184" i="1"/>
  <c r="X185" i="1"/>
  <c r="X155" i="1"/>
  <c r="X157" i="1"/>
  <c r="X186" i="1"/>
  <c r="X188" i="1"/>
  <c r="X191" i="1"/>
  <c r="X192" i="1"/>
  <c r="X193" i="1"/>
  <c r="X194" i="1"/>
  <c r="X195" i="1"/>
  <c r="X196" i="1"/>
  <c r="X197" i="1"/>
  <c r="X198" i="1"/>
  <c r="X200" i="1"/>
  <c r="X201" i="1"/>
  <c r="X202" i="1"/>
  <c r="X203" i="1"/>
  <c r="X352" i="1"/>
  <c r="X205" i="1"/>
  <c r="X207" i="1"/>
  <c r="X208" i="1"/>
  <c r="X209" i="1"/>
  <c r="X210" i="1"/>
  <c r="X211" i="1"/>
  <c r="X212" i="1"/>
  <c r="X213" i="1"/>
  <c r="X179" i="1"/>
  <c r="X214" i="1"/>
  <c r="X215" i="1"/>
  <c r="X217" i="1"/>
  <c r="X218" i="1"/>
  <c r="X220" i="1"/>
  <c r="X206" i="1"/>
  <c r="X221" i="1"/>
  <c r="X222" i="1"/>
  <c r="X226" i="1"/>
  <c r="X227" i="1"/>
  <c r="X228" i="1"/>
  <c r="X229" i="1"/>
  <c r="X230" i="1"/>
  <c r="X232" i="1"/>
  <c r="Z232" i="1" s="1"/>
  <c r="AB232" i="1" s="1"/>
  <c r="AD232" i="1" s="1"/>
  <c r="X233" i="1"/>
  <c r="X236" i="1"/>
  <c r="X237" i="1"/>
  <c r="X238" i="1"/>
  <c r="X239" i="1"/>
  <c r="X240" i="1"/>
  <c r="X242" i="1"/>
  <c r="X244" i="1"/>
  <c r="X245" i="1"/>
  <c r="X246" i="1"/>
  <c r="X247" i="1"/>
  <c r="X248" i="1"/>
  <c r="X249" i="1"/>
  <c r="X199" i="1"/>
  <c r="X250" i="1"/>
  <c r="X253" i="1"/>
  <c r="X255" i="1"/>
  <c r="X256" i="1"/>
  <c r="X257" i="1"/>
  <c r="X261" i="1"/>
  <c r="X262" i="1"/>
  <c r="X263" i="1"/>
  <c r="X264" i="1"/>
  <c r="X266" i="1"/>
  <c r="X267" i="1"/>
  <c r="X268" i="1"/>
  <c r="X269" i="1"/>
  <c r="X270" i="1"/>
  <c r="X271" i="1"/>
  <c r="X272" i="1"/>
  <c r="X273" i="1"/>
  <c r="X276" i="1"/>
  <c r="X277" i="1"/>
  <c r="X278" i="1"/>
  <c r="X281" i="1"/>
  <c r="X284" i="1"/>
  <c r="X285" i="1"/>
  <c r="X286" i="1"/>
  <c r="X287" i="1"/>
  <c r="X288" i="1"/>
  <c r="X289" i="1"/>
  <c r="X290" i="1"/>
  <c r="X291" i="1"/>
  <c r="X292" i="1"/>
  <c r="X293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1" i="1"/>
  <c r="X314" i="1"/>
  <c r="X315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2" i="1"/>
  <c r="X333" i="1"/>
  <c r="X334" i="1"/>
  <c r="X335" i="1"/>
  <c r="X337" i="1"/>
  <c r="X338" i="1"/>
  <c r="X339" i="1"/>
  <c r="X340" i="1"/>
  <c r="X342" i="1"/>
  <c r="X343" i="1"/>
  <c r="X345" i="1"/>
  <c r="X347" i="1"/>
  <c r="X348" i="1"/>
  <c r="X349" i="1"/>
  <c r="X351" i="1"/>
  <c r="R232" i="1"/>
  <c r="T232" i="1" s="1"/>
  <c r="Z325" i="1" l="1"/>
  <c r="AB325" i="1" s="1"/>
  <c r="AD325" i="1" s="1"/>
  <c r="Z32" i="1"/>
  <c r="AB32" i="1" s="1"/>
  <c r="AD32" i="1" s="1"/>
  <c r="Z327" i="1"/>
  <c r="AB327" i="1" s="1"/>
  <c r="AD327" i="1" s="1"/>
  <c r="Z281" i="1"/>
  <c r="AB281" i="1" s="1"/>
  <c r="AD281" i="1" s="1"/>
  <c r="Z28" i="1"/>
  <c r="AB28" i="1" s="1"/>
  <c r="AD28" i="1" s="1"/>
  <c r="Z77" i="1"/>
  <c r="AB77" i="1" s="1"/>
  <c r="AD77" i="1" s="1"/>
  <c r="Z266" i="1"/>
  <c r="AB266" i="1" s="1"/>
  <c r="AD266" i="1" s="1"/>
  <c r="Z111" i="1"/>
  <c r="AB111" i="1" s="1"/>
  <c r="AD111" i="1" s="1"/>
  <c r="AF111" i="1" s="1"/>
  <c r="AH111" i="1" s="1"/>
  <c r="Z6" i="1"/>
  <c r="AB6" i="1" s="1"/>
  <c r="AD6" i="1" s="1"/>
  <c r="Z210" i="1"/>
  <c r="AB210" i="1" s="1"/>
  <c r="AD210" i="1" s="1"/>
  <c r="Z18" i="1"/>
  <c r="AB18" i="1" s="1"/>
  <c r="AD18" i="1" s="1"/>
  <c r="Z5" i="1"/>
  <c r="AB5" i="1" s="1"/>
  <c r="AD5" i="1" s="1"/>
  <c r="Z36" i="1"/>
  <c r="AB36" i="1" s="1"/>
  <c r="AD36" i="1" s="1"/>
  <c r="Z8" i="1"/>
  <c r="AB8" i="1" s="1"/>
  <c r="AD8" i="1" s="1"/>
  <c r="Z343" i="1"/>
  <c r="AB343" i="1" s="1"/>
  <c r="AD343" i="1" s="1"/>
  <c r="Z49" i="1"/>
  <c r="AB49" i="1" s="1"/>
  <c r="AD49" i="1" s="1"/>
  <c r="Z222" i="1"/>
  <c r="AB222" i="1" s="1"/>
  <c r="AD222" i="1" s="1"/>
  <c r="Z185" i="1"/>
  <c r="AB185" i="1" s="1"/>
  <c r="AD185" i="1" s="1"/>
  <c r="Z116" i="1"/>
  <c r="AB116" i="1" s="1"/>
  <c r="AD116" i="1" s="1"/>
  <c r="Z207" i="1"/>
  <c r="AB207" i="1" s="1"/>
  <c r="AD207" i="1" s="1"/>
  <c r="Z162" i="1"/>
  <c r="AB162" i="1" s="1"/>
  <c r="AD162" i="1" s="1"/>
  <c r="Z150" i="1"/>
  <c r="AB150" i="1" s="1"/>
  <c r="AD150" i="1" s="1"/>
  <c r="Z117" i="1"/>
  <c r="AB117" i="1" s="1"/>
  <c r="AD117" i="1" s="1"/>
  <c r="Z298" i="1"/>
  <c r="AB298" i="1" s="1"/>
  <c r="AD298" i="1" s="1"/>
  <c r="Z306" i="1"/>
  <c r="AB306" i="1" s="1"/>
  <c r="AD306" i="1" s="1"/>
  <c r="Z229" i="1"/>
  <c r="AB229" i="1" s="1"/>
  <c r="AD229" i="1" s="1"/>
  <c r="Z72" i="1"/>
  <c r="AB72" i="1" s="1"/>
  <c r="AD72" i="1" s="1"/>
  <c r="Z103" i="1"/>
  <c r="AB103" i="1" s="1"/>
  <c r="AD103" i="1" s="1"/>
  <c r="Z348" i="1"/>
  <c r="AB348" i="1" s="1"/>
  <c r="AD348" i="1" s="1"/>
  <c r="Z39" i="1"/>
  <c r="AB39" i="1" s="1"/>
  <c r="AD39" i="1" s="1"/>
  <c r="Z17" i="1"/>
  <c r="AB17" i="1" s="1"/>
  <c r="AD17" i="1" s="1"/>
  <c r="Z11" i="1"/>
  <c r="AB11" i="1" s="1"/>
  <c r="AD11" i="1" s="1"/>
  <c r="Z34" i="1"/>
  <c r="AB34" i="1" s="1"/>
  <c r="AD34" i="1" s="1"/>
  <c r="Z23" i="1"/>
  <c r="AB23" i="1" s="1"/>
  <c r="AD23" i="1" s="1"/>
  <c r="Z66" i="1"/>
  <c r="AB66" i="1" s="1"/>
  <c r="AD66" i="1" s="1"/>
  <c r="Z71" i="1"/>
  <c r="AB71" i="1" s="1"/>
  <c r="AD71" i="1" s="1"/>
  <c r="Z105" i="1"/>
  <c r="AB105" i="1" s="1"/>
  <c r="AD105" i="1" s="1"/>
  <c r="Z193" i="1"/>
  <c r="AB193" i="1" s="1"/>
  <c r="AD193" i="1" s="1"/>
  <c r="Z14" i="1"/>
  <c r="AB14" i="1" s="1"/>
  <c r="AD14" i="1" s="1"/>
  <c r="Z10" i="1"/>
  <c r="AB10" i="1" s="1"/>
  <c r="AD10" i="1" s="1"/>
  <c r="Z53" i="1"/>
  <c r="AB53" i="1" s="1"/>
  <c r="AD53" i="1" s="1"/>
  <c r="Z20" i="1"/>
  <c r="AB20" i="1" s="1"/>
  <c r="AD20" i="1" s="1"/>
  <c r="Z29" i="1"/>
  <c r="AB29" i="1" s="1"/>
  <c r="AD29" i="1" s="1"/>
  <c r="Z62" i="1"/>
  <c r="AB62" i="1" s="1"/>
  <c r="AD62" i="1" s="1"/>
  <c r="Z21" i="1"/>
  <c r="AB21" i="1" s="1"/>
  <c r="AD21" i="1" s="1"/>
  <c r="Z118" i="1"/>
  <c r="AB118" i="1" s="1"/>
  <c r="AD118" i="1" s="1"/>
  <c r="Z52" i="1"/>
  <c r="AB52" i="1" s="1"/>
  <c r="AD52" i="1" s="1"/>
  <c r="Z246" i="1"/>
  <c r="AB246" i="1" s="1"/>
  <c r="AD246" i="1" s="1"/>
  <c r="Z146" i="1"/>
  <c r="AB146" i="1" s="1"/>
  <c r="AD146" i="1" s="1"/>
  <c r="Z93" i="1"/>
  <c r="AB93" i="1" s="1"/>
  <c r="AD93" i="1" s="1"/>
  <c r="Z352" i="1"/>
  <c r="AB352" i="1" s="1"/>
  <c r="Z245" i="1"/>
  <c r="AB245" i="1" s="1"/>
  <c r="AD245" i="1" s="1"/>
  <c r="Z9" i="1"/>
  <c r="AB9" i="1" s="1"/>
  <c r="AD9" i="1" s="1"/>
  <c r="Z13" i="1"/>
  <c r="AB13" i="1" s="1"/>
  <c r="AD13" i="1" s="1"/>
  <c r="Z84" i="1"/>
  <c r="AB84" i="1" s="1"/>
  <c r="AD84" i="1" s="1"/>
  <c r="Z137" i="1"/>
  <c r="AB137" i="1" s="1"/>
  <c r="AD137" i="1" s="1"/>
  <c r="AF34" i="1" s="1"/>
  <c r="AH34" i="1" s="1"/>
  <c r="Z24" i="1"/>
  <c r="AB24" i="1" s="1"/>
  <c r="AD24" i="1" s="1"/>
  <c r="AF105" i="1" s="1"/>
  <c r="AH105" i="1" s="1"/>
  <c r="Z30" i="1"/>
  <c r="AB30" i="1" s="1"/>
  <c r="AD30" i="1" s="1"/>
  <c r="Z16" i="1"/>
  <c r="AB16" i="1" s="1"/>
  <c r="AD16" i="1" s="1"/>
  <c r="Z48" i="1"/>
  <c r="AB48" i="1" s="1"/>
  <c r="AD48" i="1" s="1"/>
  <c r="AF234" i="1" s="1"/>
  <c r="AH234" i="1" s="1"/>
  <c r="Z96" i="1"/>
  <c r="AB96" i="1" s="1"/>
  <c r="AD96" i="1" s="1"/>
  <c r="Z33" i="1"/>
  <c r="AB33" i="1" s="1"/>
  <c r="AD33" i="1" s="1"/>
  <c r="Z211" i="1"/>
  <c r="AB211" i="1" s="1"/>
  <c r="AD211" i="1" s="1"/>
  <c r="Z296" i="1"/>
  <c r="AB296" i="1" s="1"/>
  <c r="AD296" i="1" s="1"/>
  <c r="Z81" i="1"/>
  <c r="AB81" i="1" s="1"/>
  <c r="AD81" i="1" s="1"/>
  <c r="Z195" i="1"/>
  <c r="AB195" i="1" s="1"/>
  <c r="AD195" i="1" s="1"/>
  <c r="Z200" i="1"/>
  <c r="AB200" i="1" s="1"/>
  <c r="AD200" i="1" s="1"/>
  <c r="Z144" i="1"/>
  <c r="AB144" i="1" s="1"/>
  <c r="AD144" i="1" s="1"/>
  <c r="Z192" i="1"/>
  <c r="AB192" i="1" s="1"/>
  <c r="AD192" i="1" s="1"/>
  <c r="Z27" i="1"/>
  <c r="AB27" i="1" s="1"/>
  <c r="AD27" i="1" s="1"/>
  <c r="Z19" i="1"/>
  <c r="AB19" i="1" s="1"/>
  <c r="AD19" i="1" s="1"/>
  <c r="Z152" i="1"/>
  <c r="AB152" i="1" s="1"/>
  <c r="AD152" i="1" s="1"/>
  <c r="Z26" i="1"/>
  <c r="AB26" i="1" s="1"/>
  <c r="AD26" i="1" s="1"/>
  <c r="Z74" i="1"/>
  <c r="AB74" i="1" s="1"/>
  <c r="AD74" i="1" s="1"/>
  <c r="Z124" i="1"/>
  <c r="AB124" i="1" s="1"/>
  <c r="AD124" i="1" s="1"/>
  <c r="Z47" i="1"/>
  <c r="AB47" i="1" s="1"/>
  <c r="AD47" i="1" s="1"/>
  <c r="Z42" i="1"/>
  <c r="AB42" i="1" s="1"/>
  <c r="AD42" i="1" s="1"/>
  <c r="Z12" i="1"/>
  <c r="AB12" i="1" s="1"/>
  <c r="AD12" i="1" s="1"/>
  <c r="Z41" i="1"/>
  <c r="AB41" i="1" s="1"/>
  <c r="AD41" i="1" s="1"/>
  <c r="Z35" i="1"/>
  <c r="AB35" i="1" s="1"/>
  <c r="AD35" i="1" s="1"/>
  <c r="Z104" i="1"/>
  <c r="AB104" i="1" s="1"/>
  <c r="AD104" i="1" s="1"/>
  <c r="Z154" i="1"/>
  <c r="AB154" i="1" s="1"/>
  <c r="AD154" i="1" s="1"/>
  <c r="Z172" i="1"/>
  <c r="AB172" i="1" s="1"/>
  <c r="AD172" i="1" s="1"/>
  <c r="Z73" i="1"/>
  <c r="AB73" i="1" s="1"/>
  <c r="AD73" i="1" s="1"/>
  <c r="Z125" i="1"/>
  <c r="AB125" i="1" s="1"/>
  <c r="AD125" i="1" s="1"/>
  <c r="Z228" i="1"/>
  <c r="AB228" i="1" s="1"/>
  <c r="AD228" i="1" s="1"/>
  <c r="Z156" i="1"/>
  <c r="AB156" i="1" s="1"/>
  <c r="AD156" i="1" s="1"/>
  <c r="Z15" i="1"/>
  <c r="AB15" i="1" s="1"/>
  <c r="AD15" i="1" s="1"/>
  <c r="Z136" i="1"/>
  <c r="AB136" i="1" s="1"/>
  <c r="AD136" i="1" s="1"/>
  <c r="Z290" i="1"/>
  <c r="AB290" i="1" s="1"/>
  <c r="AD290" i="1" s="1"/>
  <c r="Z347" i="1"/>
  <c r="AB347" i="1" s="1"/>
  <c r="AD347" i="1" s="1"/>
  <c r="Z7" i="1"/>
  <c r="AB7" i="1" s="1"/>
  <c r="AD7" i="1" s="1"/>
  <c r="Z55" i="1"/>
  <c r="AB55" i="1" s="1"/>
  <c r="Z60" i="1"/>
  <c r="AB60" i="1" s="1"/>
  <c r="AD60" i="1" s="1"/>
  <c r="Z122" i="1"/>
  <c r="AB122" i="1" s="1"/>
  <c r="AD122" i="1" s="1"/>
  <c r="AF6" i="1" s="1"/>
  <c r="AH6" i="1" s="1"/>
  <c r="Z50" i="1"/>
  <c r="AB50" i="1" s="1"/>
  <c r="AD50" i="1" s="1"/>
  <c r="AF50" i="1" s="1"/>
  <c r="AH50" i="1" s="1"/>
  <c r="Z46" i="1"/>
  <c r="AB46" i="1" s="1"/>
  <c r="AD46" i="1" s="1"/>
  <c r="Z141" i="1"/>
  <c r="AB141" i="1" s="1"/>
  <c r="AD141" i="1" s="1"/>
  <c r="Z61" i="1"/>
  <c r="AB61" i="1" s="1"/>
  <c r="AD61" i="1" s="1"/>
  <c r="Z315" i="1"/>
  <c r="AB315" i="1" s="1"/>
  <c r="AD315" i="1" s="1"/>
  <c r="Z167" i="1"/>
  <c r="AB167" i="1" s="1"/>
  <c r="AD167" i="1" s="1"/>
  <c r="Z65" i="1"/>
  <c r="AB65" i="1" s="1"/>
  <c r="AD65" i="1" s="1"/>
  <c r="Z91" i="1"/>
  <c r="AB91" i="1" s="1"/>
  <c r="AD91" i="1" s="1"/>
  <c r="Z197" i="1"/>
  <c r="AB197" i="1" s="1"/>
  <c r="AD197" i="1" s="1"/>
  <c r="Z138" i="1"/>
  <c r="AB138" i="1" s="1"/>
  <c r="Z342" i="1"/>
  <c r="AB342" i="1" s="1"/>
  <c r="AD342" i="1" s="1"/>
  <c r="Z75" i="1"/>
  <c r="AB75" i="1" s="1"/>
  <c r="AD75" i="1" s="1"/>
  <c r="Z112" i="1"/>
  <c r="AB112" i="1" s="1"/>
  <c r="AD112" i="1" s="1"/>
  <c r="AF216" i="1" s="1"/>
  <c r="AH216" i="1" s="1"/>
  <c r="Z54" i="1"/>
  <c r="AB54" i="1" s="1"/>
  <c r="AD54" i="1" s="1"/>
  <c r="Z67" i="1"/>
  <c r="AB67" i="1" s="1"/>
  <c r="AD67" i="1" s="1"/>
  <c r="Z170" i="1"/>
  <c r="AB170" i="1" s="1"/>
  <c r="AD170" i="1" s="1"/>
  <c r="AF66" i="1" s="1"/>
  <c r="AH66" i="1" s="1"/>
  <c r="Z268" i="1"/>
  <c r="AB268" i="1" s="1"/>
  <c r="AD268" i="1" s="1"/>
  <c r="Z43" i="1"/>
  <c r="AB43" i="1" s="1"/>
  <c r="AD43" i="1" s="1"/>
  <c r="Z110" i="1"/>
  <c r="AB110" i="1" s="1"/>
  <c r="AD110" i="1" s="1"/>
  <c r="Z345" i="1"/>
  <c r="AB345" i="1" s="1"/>
  <c r="AD345" i="1" s="1"/>
  <c r="Z131" i="1"/>
  <c r="AB131" i="1" s="1"/>
  <c r="AD131" i="1" s="1"/>
  <c r="AF5" i="1" s="1"/>
  <c r="AH5" i="1" s="1"/>
  <c r="Z85" i="1"/>
  <c r="AB85" i="1" s="1"/>
  <c r="AD85" i="1" s="1"/>
  <c r="Z22" i="1"/>
  <c r="AB22" i="1" s="1"/>
  <c r="AD22" i="1" s="1"/>
  <c r="Z127" i="1"/>
  <c r="AB127" i="1" s="1"/>
  <c r="AD127" i="1" s="1"/>
  <c r="Z106" i="1"/>
  <c r="AB106" i="1" s="1"/>
  <c r="AD106" i="1" s="1"/>
  <c r="Z148" i="1"/>
  <c r="AB148" i="1" s="1"/>
  <c r="Z302" i="1"/>
  <c r="AB302" i="1" s="1"/>
  <c r="AD302" i="1" s="1"/>
  <c r="Z149" i="1"/>
  <c r="AB149" i="1" s="1"/>
  <c r="AD149" i="1" s="1"/>
  <c r="Z82" i="1"/>
  <c r="AB82" i="1" s="1"/>
  <c r="AD82" i="1" s="1"/>
  <c r="Z291" i="1"/>
  <c r="AB291" i="1" s="1"/>
  <c r="AD291" i="1" s="1"/>
  <c r="Z239" i="1"/>
  <c r="AB239" i="1" s="1"/>
  <c r="AD239" i="1" s="1"/>
  <c r="AB274" i="1"/>
  <c r="AD274" i="1" s="1"/>
  <c r="Z173" i="1"/>
  <c r="AB173" i="1" s="1"/>
  <c r="Z334" i="1"/>
  <c r="AB334" i="1" s="1"/>
  <c r="AD334" i="1" s="1"/>
  <c r="Z31" i="1"/>
  <c r="AB31" i="1" s="1"/>
  <c r="AD31" i="1" s="1"/>
  <c r="Z90" i="1"/>
  <c r="AB90" i="1" s="1"/>
  <c r="AD90" i="1" s="1"/>
  <c r="Z119" i="1"/>
  <c r="AB119" i="1" s="1"/>
  <c r="AD119" i="1" s="1"/>
  <c r="AF240" i="1" s="1"/>
  <c r="AH240" i="1" s="1"/>
  <c r="Z240" i="1"/>
  <c r="AB240" i="1" s="1"/>
  <c r="AD240" i="1" s="1"/>
  <c r="Z88" i="1"/>
  <c r="AB88" i="1" s="1"/>
  <c r="AD88" i="1" s="1"/>
  <c r="Z286" i="1"/>
  <c r="AB286" i="1" s="1"/>
  <c r="AD286" i="1" s="1"/>
  <c r="Z191" i="1"/>
  <c r="AB191" i="1" s="1"/>
  <c r="AD191" i="1" s="1"/>
  <c r="Z238" i="1"/>
  <c r="AB238" i="1" s="1"/>
  <c r="AD238" i="1" s="1"/>
  <c r="Z126" i="1"/>
  <c r="AB126" i="1" s="1"/>
  <c r="AD126" i="1" s="1"/>
  <c r="Z305" i="1"/>
  <c r="AB305" i="1" s="1"/>
  <c r="AD305" i="1" s="1"/>
  <c r="Z143" i="1"/>
  <c r="AB143" i="1" s="1"/>
  <c r="AD143" i="1" s="1"/>
  <c r="Z297" i="1"/>
  <c r="AB297" i="1" s="1"/>
  <c r="AD297" i="1" s="1"/>
  <c r="Z184" i="1"/>
  <c r="AB184" i="1" s="1"/>
  <c r="AD184" i="1" s="1"/>
  <c r="Z329" i="1"/>
  <c r="AB329" i="1" s="1"/>
  <c r="AD329" i="1" s="1"/>
  <c r="Z69" i="1"/>
  <c r="AB69" i="1" s="1"/>
  <c r="AD69" i="1" s="1"/>
  <c r="Z86" i="1"/>
  <c r="AB86" i="1" s="1"/>
  <c r="Z261" i="1"/>
  <c r="AB261" i="1" s="1"/>
  <c r="AD261" i="1" s="1"/>
  <c r="Z332" i="1"/>
  <c r="AB332" i="1" s="1"/>
  <c r="AD332" i="1" s="1"/>
  <c r="Z330" i="1"/>
  <c r="AB330" i="1" s="1"/>
  <c r="AD330" i="1" s="1"/>
  <c r="Z272" i="1"/>
  <c r="AB272" i="1" s="1"/>
  <c r="AD272" i="1" s="1"/>
  <c r="Z155" i="1"/>
  <c r="AB155" i="1" s="1"/>
  <c r="AD155" i="1" s="1"/>
  <c r="Z311" i="1"/>
  <c r="AB311" i="1" s="1"/>
  <c r="AD311" i="1" s="1"/>
  <c r="Z340" i="1"/>
  <c r="AB340" i="1" s="1"/>
  <c r="AD340" i="1" s="1"/>
  <c r="AF232" i="1" s="1"/>
  <c r="AH232" i="1" s="1"/>
  <c r="Z175" i="1"/>
  <c r="AB175" i="1" s="1"/>
  <c r="AD175" i="1" s="1"/>
  <c r="Z94" i="1"/>
  <c r="AB94" i="1" s="1"/>
  <c r="AD94" i="1" s="1"/>
  <c r="Z194" i="1"/>
  <c r="AB194" i="1" s="1"/>
  <c r="AD194" i="1" s="1"/>
  <c r="Z323" i="1"/>
  <c r="AB323" i="1" s="1"/>
  <c r="AD323" i="1" s="1"/>
  <c r="Z220" i="1"/>
  <c r="AB220" i="1" s="1"/>
  <c r="AD220" i="1" s="1"/>
  <c r="Z78" i="1"/>
  <c r="AB78" i="1" s="1"/>
  <c r="AD78" i="1" s="1"/>
  <c r="Z209" i="1"/>
  <c r="AB209" i="1" s="1"/>
  <c r="AD209" i="1" s="1"/>
  <c r="Z351" i="1"/>
  <c r="AB351" i="1" s="1"/>
  <c r="AD351" i="1" s="1"/>
  <c r="Z287" i="1"/>
  <c r="AB287" i="1" s="1"/>
  <c r="AD287" i="1" s="1"/>
  <c r="Z45" i="1"/>
  <c r="AB45" i="1" s="1"/>
  <c r="AD45" i="1" s="1"/>
  <c r="Z98" i="1"/>
  <c r="AB98" i="1" s="1"/>
  <c r="AD98" i="1" s="1"/>
  <c r="Z63" i="1"/>
  <c r="AB63" i="1" s="1"/>
  <c r="AD63" i="1" s="1"/>
  <c r="Z102" i="1"/>
  <c r="AB102" i="1" s="1"/>
  <c r="AD102" i="1" s="1"/>
  <c r="Z165" i="1"/>
  <c r="AB165" i="1" s="1"/>
  <c r="AD165" i="1" s="1"/>
  <c r="Z51" i="1"/>
  <c r="AB51" i="1" s="1"/>
  <c r="AD51" i="1" s="1"/>
  <c r="AF162" i="1" s="1"/>
  <c r="AH162" i="1" s="1"/>
  <c r="Z201" i="1"/>
  <c r="AB201" i="1" s="1"/>
  <c r="AD201" i="1" s="1"/>
  <c r="Z221" i="1"/>
  <c r="AB221" i="1" s="1"/>
  <c r="Z79" i="1"/>
  <c r="AB79" i="1" s="1"/>
  <c r="AD79" i="1" s="1"/>
  <c r="Z337" i="1"/>
  <c r="AB337" i="1" s="1"/>
  <c r="AD337" i="1" s="1"/>
  <c r="Z249" i="1"/>
  <c r="AB249" i="1" s="1"/>
  <c r="AD249" i="1" s="1"/>
  <c r="AF125" i="1" s="1"/>
  <c r="AH125" i="1" s="1"/>
  <c r="AB310" i="1"/>
  <c r="AD310" i="1" s="1"/>
  <c r="Z160" i="1"/>
  <c r="AB160" i="1" s="1"/>
  <c r="AD160" i="1" s="1"/>
  <c r="Z273" i="1"/>
  <c r="AB273" i="1" s="1"/>
  <c r="AD273" i="1" s="1"/>
  <c r="Z37" i="1"/>
  <c r="AB37" i="1" s="1"/>
  <c r="AD37" i="1" s="1"/>
  <c r="Z214" i="1"/>
  <c r="AB214" i="1" s="1"/>
  <c r="Z177" i="1"/>
  <c r="AB177" i="1" s="1"/>
  <c r="AD177" i="1" s="1"/>
  <c r="Z253" i="1"/>
  <c r="AB253" i="1" s="1"/>
  <c r="AD253" i="1" s="1"/>
  <c r="Z183" i="1"/>
  <c r="AB183" i="1" s="1"/>
  <c r="AD183" i="1" s="1"/>
  <c r="Z324" i="1"/>
  <c r="AB324" i="1" s="1"/>
  <c r="AD324" i="1" s="1"/>
  <c r="Z217" i="1"/>
  <c r="AB217" i="1" s="1"/>
  <c r="AD217" i="1" s="1"/>
  <c r="Z230" i="1"/>
  <c r="AB230" i="1" s="1"/>
  <c r="AD230" i="1" s="1"/>
  <c r="Z289" i="1"/>
  <c r="AB289" i="1" s="1"/>
  <c r="AD289" i="1" s="1"/>
  <c r="Z101" i="1"/>
  <c r="AB101" i="1" s="1"/>
  <c r="Z303" i="1"/>
  <c r="AB303" i="1" s="1"/>
  <c r="AD303" i="1" s="1"/>
  <c r="Z322" i="1"/>
  <c r="AB322" i="1" s="1"/>
  <c r="AD322" i="1" s="1"/>
  <c r="AF170" i="1" s="1"/>
  <c r="AH170" i="1" s="1"/>
  <c r="Z142" i="1"/>
  <c r="AB142" i="1" s="1"/>
  <c r="AD142" i="1" s="1"/>
  <c r="AB312" i="1"/>
  <c r="AD312" i="1" s="1"/>
  <c r="Z292" i="1"/>
  <c r="AB292" i="1" s="1"/>
  <c r="AD292" i="1" s="1"/>
  <c r="Z242" i="1"/>
  <c r="AB242" i="1" s="1"/>
  <c r="AD242" i="1" s="1"/>
  <c r="Z169" i="1"/>
  <c r="AB169" i="1" s="1"/>
  <c r="AD169" i="1" s="1"/>
  <c r="Z285" i="1"/>
  <c r="AB285" i="1" s="1"/>
  <c r="AD285" i="1" s="1"/>
  <c r="AB243" i="1"/>
  <c r="AD243" i="1" s="1"/>
  <c r="Z257" i="1"/>
  <c r="AB257" i="1" s="1"/>
  <c r="AD257" i="1" s="1"/>
  <c r="Z227" i="1"/>
  <c r="AB227" i="1" s="1"/>
  <c r="AD227" i="1" s="1"/>
  <c r="AF85" i="1" s="1"/>
  <c r="AH85" i="1" s="1"/>
  <c r="Z135" i="1"/>
  <c r="AB135" i="1" s="1"/>
  <c r="AD135" i="1" s="1"/>
  <c r="Z236" i="1"/>
  <c r="AB236" i="1" s="1"/>
  <c r="AD236" i="1" s="1"/>
  <c r="Z300" i="1"/>
  <c r="AB300" i="1" s="1"/>
  <c r="AD300" i="1" s="1"/>
  <c r="AF341" i="1" s="1"/>
  <c r="AH341" i="1" s="1"/>
  <c r="Z237" i="1"/>
  <c r="AB237" i="1" s="1"/>
  <c r="AD237" i="1" s="1"/>
  <c r="AF334" i="1" s="1"/>
  <c r="AH334" i="1" s="1"/>
  <c r="Z203" i="1"/>
  <c r="AB203" i="1" s="1"/>
  <c r="AD203" i="1" s="1"/>
  <c r="Z264" i="1"/>
  <c r="AB264" i="1" s="1"/>
  <c r="AD264" i="1" s="1"/>
  <c r="AF30" i="1" s="1"/>
  <c r="AH30" i="1" s="1"/>
  <c r="Z64" i="1"/>
  <c r="AB64" i="1" s="1"/>
  <c r="AD64" i="1" s="1"/>
  <c r="Z76" i="1"/>
  <c r="AB76" i="1" s="1"/>
  <c r="AD76" i="1" s="1"/>
  <c r="Z151" i="1"/>
  <c r="AB151" i="1" s="1"/>
  <c r="AD151" i="1" s="1"/>
  <c r="Z128" i="1"/>
  <c r="AB128" i="1" s="1"/>
  <c r="AD128" i="1" s="1"/>
  <c r="Z349" i="1"/>
  <c r="AB349" i="1" s="1"/>
  <c r="AD349" i="1" s="1"/>
  <c r="Z171" i="1"/>
  <c r="AB171" i="1" s="1"/>
  <c r="AD171" i="1" s="1"/>
  <c r="Z114" i="1"/>
  <c r="AB114" i="1" s="1"/>
  <c r="AD114" i="1" s="1"/>
  <c r="Z212" i="1"/>
  <c r="AB212" i="1" s="1"/>
  <c r="AD212" i="1" s="1"/>
  <c r="Z58" i="1"/>
  <c r="AB58" i="1" s="1"/>
  <c r="AD58" i="1" s="1"/>
  <c r="Z70" i="1"/>
  <c r="AB70" i="1" s="1"/>
  <c r="AD70" i="1" s="1"/>
  <c r="AF54" i="1" s="1"/>
  <c r="AH54" i="1" s="1"/>
  <c r="Z293" i="1"/>
  <c r="AB293" i="1" s="1"/>
  <c r="AD293" i="1" s="1"/>
  <c r="Z299" i="1"/>
  <c r="AB299" i="1" s="1"/>
  <c r="AD299" i="1" s="1"/>
  <c r="Z178" i="1"/>
  <c r="AB178" i="1" s="1"/>
  <c r="AD178" i="1" s="1"/>
  <c r="Z89" i="1"/>
  <c r="AB89" i="1" s="1"/>
  <c r="AD89" i="1" s="1"/>
  <c r="Z168" i="1"/>
  <c r="AB168" i="1" s="1"/>
  <c r="Z321" i="1"/>
  <c r="AB321" i="1" s="1"/>
  <c r="AD321" i="1" s="1"/>
  <c r="Z267" i="1"/>
  <c r="AB267" i="1" s="1"/>
  <c r="AD267" i="1" s="1"/>
  <c r="AF258" i="1" s="1"/>
  <c r="AH258" i="1" s="1"/>
  <c r="Z56" i="1"/>
  <c r="AB56" i="1" s="1"/>
  <c r="AD56" i="1" s="1"/>
  <c r="Z40" i="1"/>
  <c r="AB40" i="1" s="1"/>
  <c r="AD40" i="1" s="1"/>
  <c r="Z188" i="1"/>
  <c r="AB188" i="1" s="1"/>
  <c r="AD188" i="1" s="1"/>
  <c r="Z202" i="1"/>
  <c r="AB202" i="1" s="1"/>
  <c r="AD202" i="1" s="1"/>
  <c r="Z269" i="1"/>
  <c r="AB269" i="1" s="1"/>
  <c r="AD269" i="1" s="1"/>
  <c r="Z25" i="1"/>
  <c r="AB25" i="1" s="1"/>
  <c r="AD25" i="1" s="1"/>
  <c r="AF114" i="1" s="1"/>
  <c r="AH114" i="1" s="1"/>
  <c r="Z83" i="1"/>
  <c r="AB83" i="1" s="1"/>
  <c r="AD83" i="1" s="1"/>
  <c r="AF81" i="1" s="1"/>
  <c r="AH81" i="1" s="1"/>
  <c r="Z68" i="1"/>
  <c r="AB68" i="1" s="1"/>
  <c r="AD68" i="1" s="1"/>
  <c r="Z198" i="1"/>
  <c r="AB198" i="1" s="1"/>
  <c r="AD198" i="1" s="1"/>
  <c r="Z196" i="1"/>
  <c r="AB196" i="1" s="1"/>
  <c r="AD196" i="1" s="1"/>
  <c r="Z255" i="1"/>
  <c r="AB255" i="1" s="1"/>
  <c r="AD255" i="1" s="1"/>
  <c r="Z38" i="1"/>
  <c r="AB38" i="1" s="1"/>
  <c r="AD38" i="1" s="1"/>
  <c r="Z333" i="1"/>
  <c r="AB333" i="1" s="1"/>
  <c r="AD333" i="1" s="1"/>
  <c r="Z59" i="1"/>
  <c r="AB59" i="1" s="1"/>
  <c r="AD59" i="1" s="1"/>
  <c r="Z57" i="1"/>
  <c r="AB57" i="1" s="1"/>
  <c r="AD57" i="1" s="1"/>
  <c r="Z308" i="1"/>
  <c r="AB308" i="1" s="1"/>
  <c r="AD308" i="1" s="1"/>
  <c r="Z133" i="1"/>
  <c r="AB133" i="1" s="1"/>
  <c r="AD133" i="1" s="1"/>
  <c r="Z301" i="1"/>
  <c r="AB301" i="1" s="1"/>
  <c r="AD301" i="1" s="1"/>
  <c r="Z304" i="1"/>
  <c r="AB304" i="1" s="1"/>
  <c r="AD304" i="1" s="1"/>
  <c r="Z153" i="1"/>
  <c r="AB153" i="1" s="1"/>
  <c r="AD153" i="1" s="1"/>
  <c r="Z157" i="1"/>
  <c r="AB157" i="1" s="1"/>
  <c r="AD157" i="1" s="1"/>
  <c r="Z318" i="1"/>
  <c r="AB318" i="1" s="1"/>
  <c r="AD318" i="1" s="1"/>
  <c r="Z182" i="1"/>
  <c r="AB182" i="1" s="1"/>
  <c r="AD182" i="1" s="1"/>
  <c r="Z109" i="1"/>
  <c r="AB109" i="1" s="1"/>
  <c r="AD109" i="1" s="1"/>
  <c r="Z113" i="1"/>
  <c r="AB113" i="1" s="1"/>
  <c r="AD113" i="1" s="1"/>
  <c r="Z326" i="1"/>
  <c r="AB326" i="1" s="1"/>
  <c r="AD326" i="1" s="1"/>
  <c r="Z97" i="1"/>
  <c r="AB97" i="1" s="1"/>
  <c r="AD97" i="1" s="1"/>
  <c r="AF100" i="1" s="1"/>
  <c r="AH100" i="1" s="1"/>
  <c r="Z244" i="1"/>
  <c r="AB244" i="1" s="1"/>
  <c r="AD244" i="1" s="1"/>
  <c r="Z262" i="1"/>
  <c r="AB262" i="1" s="1"/>
  <c r="AD262" i="1" s="1"/>
  <c r="Z271" i="1"/>
  <c r="AB271" i="1" s="1"/>
  <c r="AD271" i="1" s="1"/>
  <c r="Z335" i="1"/>
  <c r="AB335" i="1" s="1"/>
  <c r="AD335" i="1" s="1"/>
  <c r="AF188" i="1" s="1"/>
  <c r="AH188" i="1" s="1"/>
  <c r="AB254" i="1"/>
  <c r="AD254" i="1" s="1"/>
  <c r="Z186" i="1"/>
  <c r="AB186" i="1" s="1"/>
  <c r="AD186" i="1" s="1"/>
  <c r="Z95" i="1"/>
  <c r="AB95" i="1" s="1"/>
  <c r="AD95" i="1" s="1"/>
  <c r="Z179" i="1"/>
  <c r="AB179" i="1" s="1"/>
  <c r="AD179" i="1" s="1"/>
  <c r="Z319" i="1"/>
  <c r="AB319" i="1" s="1"/>
  <c r="AD319" i="1" s="1"/>
  <c r="Z180" i="1"/>
  <c r="AB180" i="1" s="1"/>
  <c r="AD180" i="1" s="1"/>
  <c r="Z256" i="1"/>
  <c r="AB256" i="1" s="1"/>
  <c r="AD256" i="1" s="1"/>
  <c r="Z80" i="1"/>
  <c r="AB80" i="1" s="1"/>
  <c r="AD80" i="1" s="1"/>
  <c r="AF65" i="1" s="1"/>
  <c r="AH65" i="1" s="1"/>
  <c r="Z328" i="1"/>
  <c r="AB328" i="1" s="1"/>
  <c r="AD328" i="1" s="1"/>
  <c r="Z215" i="1"/>
  <c r="AB215" i="1" s="1"/>
  <c r="AD215" i="1" s="1"/>
  <c r="Z338" i="1"/>
  <c r="AB338" i="1" s="1"/>
  <c r="AD338" i="1" s="1"/>
  <c r="Z130" i="1"/>
  <c r="AB130" i="1" s="1"/>
  <c r="AD130" i="1" s="1"/>
  <c r="Z205" i="1"/>
  <c r="AB205" i="1" s="1"/>
  <c r="AD205" i="1" s="1"/>
  <c r="Z181" i="1"/>
  <c r="AB181" i="1" s="1"/>
  <c r="AD181" i="1" s="1"/>
  <c r="Z129" i="1"/>
  <c r="AB129" i="1" s="1"/>
  <c r="AD129" i="1" s="1"/>
  <c r="AF26" i="1" s="1"/>
  <c r="AH26" i="1" s="1"/>
  <c r="Z277" i="1"/>
  <c r="AB277" i="1" s="1"/>
  <c r="AD277" i="1" s="1"/>
  <c r="Z270" i="1"/>
  <c r="AB270" i="1" s="1"/>
  <c r="AD270" i="1" s="1"/>
  <c r="Z248" i="1"/>
  <c r="AB248" i="1" s="1"/>
  <c r="AD248" i="1" s="1"/>
  <c r="AF73" i="1" s="1"/>
  <c r="AH73" i="1" s="1"/>
  <c r="AB344" i="1"/>
  <c r="AD344" i="1" s="1"/>
  <c r="AF189" i="1" s="1"/>
  <c r="AH189" i="1" s="1"/>
  <c r="Z121" i="1"/>
  <c r="AB121" i="1" s="1"/>
  <c r="AD121" i="1" s="1"/>
  <c r="Z213" i="1"/>
  <c r="AB213" i="1" s="1"/>
  <c r="AD213" i="1" s="1"/>
  <c r="Z158" i="1"/>
  <c r="AB158" i="1" s="1"/>
  <c r="AD158" i="1" s="1"/>
  <c r="Z247" i="1"/>
  <c r="AB247" i="1" s="1"/>
  <c r="Z314" i="1"/>
  <c r="AB314" i="1" s="1"/>
  <c r="AD314" i="1" s="1"/>
  <c r="Z166" i="1"/>
  <c r="AB166" i="1" s="1"/>
  <c r="AD166" i="1" s="1"/>
  <c r="Z276" i="1"/>
  <c r="AB276" i="1" s="1"/>
  <c r="AD276" i="1" s="1"/>
  <c r="Z44" i="1"/>
  <c r="AB44" i="1" s="1"/>
  <c r="AD44" i="1" s="1"/>
  <c r="Z108" i="1"/>
  <c r="AB108" i="1" s="1"/>
  <c r="AD108" i="1" s="1"/>
  <c r="Z278" i="1"/>
  <c r="AB278" i="1" s="1"/>
  <c r="AD278" i="1" s="1"/>
  <c r="AF285" i="1" s="1"/>
  <c r="AH285" i="1" s="1"/>
  <c r="Z307" i="1"/>
  <c r="AB307" i="1" s="1"/>
  <c r="AD307" i="1" s="1"/>
  <c r="Z199" i="1"/>
  <c r="AB199" i="1" s="1"/>
  <c r="AD199" i="1" s="1"/>
  <c r="Z120" i="1"/>
  <c r="AB120" i="1" s="1"/>
  <c r="AD120" i="1" s="1"/>
  <c r="Z218" i="1"/>
  <c r="AB218" i="1" s="1"/>
  <c r="AD218" i="1" s="1"/>
  <c r="Z208" i="1"/>
  <c r="AB208" i="1" s="1"/>
  <c r="AD208" i="1" s="1"/>
  <c r="Z288" i="1"/>
  <c r="AB288" i="1" s="1"/>
  <c r="AD288" i="1" s="1"/>
  <c r="Z87" i="1"/>
  <c r="AB87" i="1" s="1"/>
  <c r="AD87" i="1" s="1"/>
  <c r="Z284" i="1"/>
  <c r="AB284" i="1" s="1"/>
  <c r="AD284" i="1" s="1"/>
  <c r="Z132" i="1"/>
  <c r="AB132" i="1" s="1"/>
  <c r="AD132" i="1" s="1"/>
  <c r="Z233" i="1"/>
  <c r="AB233" i="1" s="1"/>
  <c r="AD233" i="1" s="1"/>
  <c r="Z123" i="1"/>
  <c r="AB123" i="1" s="1"/>
  <c r="AD123" i="1" s="1"/>
  <c r="Z206" i="1"/>
  <c r="AB206" i="1" s="1"/>
  <c r="AD206" i="1" s="1"/>
  <c r="Z163" i="1"/>
  <c r="AB163" i="1" s="1"/>
  <c r="AD163" i="1" s="1"/>
  <c r="AF325" i="1" s="1"/>
  <c r="AH325" i="1" s="1"/>
  <c r="Z309" i="1"/>
  <c r="AB309" i="1" s="1"/>
  <c r="AD309" i="1" s="1"/>
  <c r="AB346" i="1"/>
  <c r="AD346" i="1" s="1"/>
  <c r="AB176" i="1"/>
  <c r="AD176" i="1" s="1"/>
  <c r="Z115" i="1"/>
  <c r="AB115" i="1" s="1"/>
  <c r="Z320" i="1"/>
  <c r="AB320" i="1" s="1"/>
  <c r="AD320" i="1" s="1"/>
  <c r="Z226" i="1"/>
  <c r="AB226" i="1" s="1"/>
  <c r="AD226" i="1" s="1"/>
  <c r="Z339" i="1"/>
  <c r="AB339" i="1" s="1"/>
  <c r="AD339" i="1" s="1"/>
  <c r="AF265" i="1" s="1"/>
  <c r="AH265" i="1" s="1"/>
  <c r="Z161" i="1"/>
  <c r="AB161" i="1" s="1"/>
  <c r="AD161" i="1" s="1"/>
  <c r="AF198" i="1" s="1"/>
  <c r="AH198" i="1" s="1"/>
  <c r="Z139" i="1"/>
  <c r="AB139" i="1" s="1"/>
  <c r="AD139" i="1" s="1"/>
  <c r="AF102" i="1" s="1"/>
  <c r="AH102" i="1" s="1"/>
  <c r="Z92" i="1"/>
  <c r="AB92" i="1" s="1"/>
  <c r="AD92" i="1" s="1"/>
  <c r="AB187" i="1"/>
  <c r="AD187" i="1" s="1"/>
  <c r="AB164" i="1"/>
  <c r="AD164" i="1" s="1"/>
  <c r="AF59" i="1" s="1"/>
  <c r="AH59" i="1" s="1"/>
  <c r="Z147" i="1"/>
  <c r="AB147" i="1" s="1"/>
  <c r="AD147" i="1" s="1"/>
  <c r="Z99" i="1"/>
  <c r="AB99" i="1" s="1"/>
  <c r="AD99" i="1" s="1"/>
  <c r="AB294" i="1"/>
  <c r="AD294" i="1" s="1"/>
  <c r="Z252" i="1"/>
  <c r="AB252" i="1" s="1"/>
  <c r="AD252" i="1" s="1"/>
  <c r="Z134" i="1"/>
  <c r="AB134" i="1" s="1"/>
  <c r="AD134" i="1" s="1"/>
  <c r="AB295" i="1"/>
  <c r="AD295" i="1" s="1"/>
  <c r="Z250" i="1"/>
  <c r="AB250" i="1" s="1"/>
  <c r="AD250" i="1" s="1"/>
  <c r="Z263" i="1"/>
  <c r="AB263" i="1" s="1"/>
  <c r="AD263" i="1" s="1"/>
  <c r="AB282" i="1"/>
  <c r="AD282" i="1" s="1"/>
  <c r="AB283" i="1"/>
  <c r="AD283" i="1" s="1"/>
  <c r="AB225" i="1"/>
  <c r="AD225" i="1" s="1"/>
  <c r="AF306" i="1" s="1"/>
  <c r="AH306" i="1" s="1"/>
  <c r="AB145" i="1"/>
  <c r="AD145" i="1" s="1"/>
  <c r="AB275" i="1"/>
  <c r="AD275" i="1" s="1"/>
  <c r="AB259" i="1"/>
  <c r="AD259" i="1" s="1"/>
  <c r="AB260" i="1"/>
  <c r="AD260" i="1" s="1"/>
  <c r="AB190" i="1"/>
  <c r="AD190" i="1" s="1"/>
  <c r="AF248" i="1" s="1"/>
  <c r="AH248" i="1" s="1"/>
  <c r="AB241" i="1"/>
  <c r="AD241" i="1" s="1"/>
  <c r="AB331" i="1"/>
  <c r="AD331" i="1" s="1"/>
  <c r="AB279" i="1"/>
  <c r="AD279" i="1" s="1"/>
  <c r="AB280" i="1"/>
  <c r="AD280" i="1" s="1"/>
  <c r="AB159" i="1"/>
  <c r="AD159" i="1" s="1"/>
  <c r="AB251" i="1"/>
  <c r="AD251" i="1" s="1"/>
  <c r="AB235" i="1"/>
  <c r="AD235" i="1" s="1"/>
  <c r="AF42" i="1" s="1"/>
  <c r="AH42" i="1" s="1"/>
  <c r="R351" i="1"/>
  <c r="T351" i="1" s="1"/>
  <c r="R349" i="1"/>
  <c r="T349" i="1" s="1"/>
  <c r="R348" i="1"/>
  <c r="T348" i="1" s="1"/>
  <c r="R347" i="1"/>
  <c r="T347" i="1" s="1"/>
  <c r="T309" i="1"/>
  <c r="R345" i="1"/>
  <c r="T345" i="1" s="1"/>
  <c r="R343" i="1"/>
  <c r="T343" i="1" s="1"/>
  <c r="R342" i="1"/>
  <c r="T342" i="1" s="1"/>
  <c r="R340" i="1"/>
  <c r="T340" i="1" s="1"/>
  <c r="T307" i="1"/>
  <c r="R338" i="1"/>
  <c r="T338" i="1" s="1"/>
  <c r="R337" i="1"/>
  <c r="T337" i="1" s="1"/>
  <c r="R335" i="1"/>
  <c r="T335" i="1" s="1"/>
  <c r="R334" i="1"/>
  <c r="T334" i="1" s="1"/>
  <c r="R333" i="1"/>
  <c r="T333" i="1" s="1"/>
  <c r="R332" i="1"/>
  <c r="T332" i="1" s="1"/>
  <c r="R329" i="1"/>
  <c r="T329" i="1" s="1"/>
  <c r="T328" i="1"/>
  <c r="R327" i="1"/>
  <c r="T327" i="1" s="1"/>
  <c r="R326" i="1"/>
  <c r="T326" i="1" s="1"/>
  <c r="R325" i="1"/>
  <c r="T325" i="1" s="1"/>
  <c r="R324" i="1"/>
  <c r="T324" i="1" s="1"/>
  <c r="R323" i="1"/>
  <c r="T323" i="1" s="1"/>
  <c r="R322" i="1"/>
  <c r="T322" i="1" s="1"/>
  <c r="R318" i="1"/>
  <c r="T318" i="1" s="1"/>
  <c r="AD316" i="1"/>
  <c r="R315" i="1"/>
  <c r="T315" i="1" s="1"/>
  <c r="R314" i="1"/>
  <c r="T314" i="1" s="1"/>
  <c r="R311" i="1"/>
  <c r="T311" i="1" s="1"/>
  <c r="R308" i="1"/>
  <c r="T308" i="1" s="1"/>
  <c r="R306" i="1"/>
  <c r="T306" i="1" s="1"/>
  <c r="R305" i="1"/>
  <c r="T305" i="1" s="1"/>
  <c r="R304" i="1"/>
  <c r="T304" i="1" s="1"/>
  <c r="R303" i="1"/>
  <c r="T303" i="1" s="1"/>
  <c r="R302" i="1"/>
  <c r="T302" i="1" s="1"/>
  <c r="R301" i="1"/>
  <c r="T301" i="1" s="1"/>
  <c r="R300" i="1"/>
  <c r="T300" i="1" s="1"/>
  <c r="R299" i="1"/>
  <c r="T299" i="1" s="1"/>
  <c r="R298" i="1"/>
  <c r="T298" i="1" s="1"/>
  <c r="T297" i="1"/>
  <c r="R296" i="1"/>
  <c r="T296" i="1" s="1"/>
  <c r="T139" i="1"/>
  <c r="R293" i="1"/>
  <c r="T293" i="1" s="1"/>
  <c r="R292" i="1"/>
  <c r="T292" i="1" s="1"/>
  <c r="R291" i="1"/>
  <c r="T291" i="1" s="1"/>
  <c r="AD174" i="1"/>
  <c r="AF199" i="1" s="1"/>
  <c r="AH199" i="1" s="1"/>
  <c r="R290" i="1"/>
  <c r="T290" i="1" s="1"/>
  <c r="R289" i="1"/>
  <c r="T289" i="1" s="1"/>
  <c r="T288" i="1"/>
  <c r="R287" i="1"/>
  <c r="T287" i="1" s="1"/>
  <c r="R286" i="1"/>
  <c r="T286" i="1" s="1"/>
  <c r="R285" i="1"/>
  <c r="T285" i="1" s="1"/>
  <c r="R284" i="1"/>
  <c r="T284" i="1" s="1"/>
  <c r="R281" i="1"/>
  <c r="T281" i="1" s="1"/>
  <c r="R278" i="1"/>
  <c r="T278" i="1" s="1"/>
  <c r="R276" i="1"/>
  <c r="T276" i="1" s="1"/>
  <c r="R273" i="1"/>
  <c r="T273" i="1" s="1"/>
  <c r="R272" i="1"/>
  <c r="T272" i="1" s="1"/>
  <c r="AD140" i="1"/>
  <c r="T270" i="1"/>
  <c r="R268" i="1"/>
  <c r="T268" i="1" s="1"/>
  <c r="R267" i="1"/>
  <c r="T267" i="1" s="1"/>
  <c r="R266" i="1"/>
  <c r="T266" i="1" s="1"/>
  <c r="R264" i="1"/>
  <c r="T264" i="1" s="1"/>
  <c r="R262" i="1"/>
  <c r="T262" i="1" s="1"/>
  <c r="R261" i="1"/>
  <c r="T261" i="1" s="1"/>
  <c r="R257" i="1"/>
  <c r="T257" i="1" s="1"/>
  <c r="R256" i="1"/>
  <c r="T256" i="1" s="1"/>
  <c r="T226" i="1"/>
  <c r="R253" i="1"/>
  <c r="T253" i="1" s="1"/>
  <c r="R249" i="1"/>
  <c r="T249" i="1" s="1"/>
  <c r="T248" i="1"/>
  <c r="AD247" i="1"/>
  <c r="T247" i="1"/>
  <c r="R246" i="1"/>
  <c r="T246" i="1" s="1"/>
  <c r="R245" i="1"/>
  <c r="T245" i="1" s="1"/>
  <c r="R244" i="1"/>
  <c r="T244" i="1" s="1"/>
  <c r="R242" i="1"/>
  <c r="T242" i="1" s="1"/>
  <c r="R240" i="1"/>
  <c r="T240" i="1" s="1"/>
  <c r="R239" i="1"/>
  <c r="T239" i="1" s="1"/>
  <c r="R238" i="1"/>
  <c r="T238" i="1" s="1"/>
  <c r="R237" i="1"/>
  <c r="T237" i="1" s="1"/>
  <c r="R236" i="1"/>
  <c r="T236" i="1" s="1"/>
  <c r="T233" i="1"/>
  <c r="R230" i="1"/>
  <c r="T230" i="1" s="1"/>
  <c r="R229" i="1"/>
  <c r="T229" i="1" s="1"/>
  <c r="T218" i="1"/>
  <c r="R228" i="1"/>
  <c r="T228" i="1" s="1"/>
  <c r="R227" i="1"/>
  <c r="T227" i="1" s="1"/>
  <c r="R222" i="1"/>
  <c r="T222" i="1" s="1"/>
  <c r="AD221" i="1"/>
  <c r="R221" i="1"/>
  <c r="T221" i="1" s="1"/>
  <c r="R206" i="1"/>
  <c r="T206" i="1" s="1"/>
  <c r="R220" i="1"/>
  <c r="T220" i="1" s="1"/>
  <c r="R157" i="1"/>
  <c r="T157" i="1" s="1"/>
  <c r="R217" i="1"/>
  <c r="T217" i="1" s="1"/>
  <c r="R215" i="1"/>
  <c r="T215" i="1" s="1"/>
  <c r="R166" i="1"/>
  <c r="T166" i="1" s="1"/>
  <c r="AD214" i="1"/>
  <c r="R214" i="1"/>
  <c r="T214" i="1" s="1"/>
  <c r="R179" i="1"/>
  <c r="T179" i="1" s="1"/>
  <c r="T213" i="1"/>
  <c r="R212" i="1"/>
  <c r="T212" i="1" s="1"/>
  <c r="R211" i="1"/>
  <c r="T211" i="1" s="1"/>
  <c r="R210" i="1"/>
  <c r="T210" i="1" s="1"/>
  <c r="R108" i="1"/>
  <c r="T108" i="1" s="1"/>
  <c r="R209" i="1"/>
  <c r="T209" i="1" s="1"/>
  <c r="R208" i="1"/>
  <c r="T208" i="1" s="1"/>
  <c r="T161" i="1"/>
  <c r="R207" i="1"/>
  <c r="T207" i="1" s="1"/>
  <c r="R205" i="1"/>
  <c r="T205" i="1" s="1"/>
  <c r="R352" i="1"/>
  <c r="T352" i="1" s="1"/>
  <c r="R203" i="1"/>
  <c r="T203" i="1" s="1"/>
  <c r="R186" i="1"/>
  <c r="T186" i="1" s="1"/>
  <c r="R202" i="1"/>
  <c r="T202" i="1" s="1"/>
  <c r="R201" i="1"/>
  <c r="T201" i="1" s="1"/>
  <c r="R200" i="1"/>
  <c r="T200" i="1" s="1"/>
  <c r="R198" i="1"/>
  <c r="T198" i="1" s="1"/>
  <c r="R197" i="1"/>
  <c r="T197" i="1" s="1"/>
  <c r="R196" i="1"/>
  <c r="T196" i="1" s="1"/>
  <c r="R195" i="1"/>
  <c r="T195" i="1" s="1"/>
  <c r="R194" i="1"/>
  <c r="T194" i="1" s="1"/>
  <c r="R193" i="1"/>
  <c r="T193" i="1" s="1"/>
  <c r="R192" i="1"/>
  <c r="T192" i="1" s="1"/>
  <c r="R191" i="1"/>
  <c r="T191" i="1" s="1"/>
  <c r="R188" i="1"/>
  <c r="T188" i="1" s="1"/>
  <c r="R155" i="1"/>
  <c r="T155" i="1" s="1"/>
  <c r="R185" i="1"/>
  <c r="T185" i="1" s="1"/>
  <c r="R184" i="1"/>
  <c r="T184" i="1" s="1"/>
  <c r="R183" i="1"/>
  <c r="T183" i="1" s="1"/>
  <c r="R182" i="1"/>
  <c r="T182" i="1" s="1"/>
  <c r="R181" i="1"/>
  <c r="T181" i="1" s="1"/>
  <c r="R180" i="1"/>
  <c r="T180" i="1" s="1"/>
  <c r="R178" i="1"/>
  <c r="T178" i="1" s="1"/>
  <c r="R177" i="1"/>
  <c r="T177" i="1" s="1"/>
  <c r="R175" i="1"/>
  <c r="T175" i="1" s="1"/>
  <c r="AD173" i="1"/>
  <c r="R173" i="1"/>
  <c r="T173" i="1" s="1"/>
  <c r="R171" i="1"/>
  <c r="T171" i="1" s="1"/>
  <c r="T170" i="1"/>
  <c r="R169" i="1"/>
  <c r="T169" i="1" s="1"/>
  <c r="AD168" i="1"/>
  <c r="R168" i="1"/>
  <c r="T168" i="1" s="1"/>
  <c r="R133" i="1"/>
  <c r="T133" i="1" s="1"/>
  <c r="AD115" i="1"/>
  <c r="AF180" i="1" s="1"/>
  <c r="AH180" i="1" s="1"/>
  <c r="R167" i="1"/>
  <c r="T167" i="1" s="1"/>
  <c r="R132" i="1"/>
  <c r="T132" i="1" s="1"/>
  <c r="R165" i="1"/>
  <c r="T165" i="1" s="1"/>
  <c r="R130" i="1"/>
  <c r="T130" i="1" s="1"/>
  <c r="R162" i="1"/>
  <c r="T162" i="1" s="1"/>
  <c r="R114" i="1"/>
  <c r="T114" i="1" s="1"/>
  <c r="R160" i="1"/>
  <c r="T160" i="1" s="1"/>
  <c r="R158" i="1"/>
  <c r="T158" i="1" s="1"/>
  <c r="T120" i="1"/>
  <c r="R156" i="1"/>
  <c r="T156" i="1" s="1"/>
  <c r="R153" i="1"/>
  <c r="T153" i="1" s="1"/>
  <c r="T123" i="1"/>
  <c r="T92" i="1"/>
  <c r="R152" i="1"/>
  <c r="T152" i="1" s="1"/>
  <c r="R151" i="1"/>
  <c r="T151" i="1" s="1"/>
  <c r="R150" i="1"/>
  <c r="T150" i="1" s="1"/>
  <c r="R149" i="1"/>
  <c r="T149" i="1" s="1"/>
  <c r="AD148" i="1"/>
  <c r="R148" i="1"/>
  <c r="T148" i="1" s="1"/>
  <c r="R146" i="1"/>
  <c r="T146" i="1" s="1"/>
  <c r="R144" i="1"/>
  <c r="T144" i="1" s="1"/>
  <c r="R143" i="1"/>
  <c r="T143" i="1" s="1"/>
  <c r="R142" i="1"/>
  <c r="T142" i="1" s="1"/>
  <c r="R141" i="1"/>
  <c r="T141" i="1" s="1"/>
  <c r="R131" i="1"/>
  <c r="T131" i="1" s="1"/>
  <c r="AD138" i="1"/>
  <c r="R138" i="1"/>
  <c r="T138" i="1" s="1"/>
  <c r="R137" i="1"/>
  <c r="T137" i="1" s="1"/>
  <c r="R136" i="1"/>
  <c r="T136" i="1" s="1"/>
  <c r="R135" i="1"/>
  <c r="T135" i="1" s="1"/>
  <c r="R121" i="1"/>
  <c r="T121" i="1" s="1"/>
  <c r="R128" i="1"/>
  <c r="T128" i="1" s="1"/>
  <c r="R127" i="1"/>
  <c r="T127" i="1" s="1"/>
  <c r="R87" i="1"/>
  <c r="T87" i="1" s="1"/>
  <c r="R126" i="1"/>
  <c r="T126" i="1" s="1"/>
  <c r="R125" i="1"/>
  <c r="T125" i="1" s="1"/>
  <c r="R124" i="1"/>
  <c r="T124" i="1" s="1"/>
  <c r="R122" i="1"/>
  <c r="T122" i="1" s="1"/>
  <c r="R119" i="1"/>
  <c r="T119" i="1" s="1"/>
  <c r="R110" i="1"/>
  <c r="T110" i="1" s="1"/>
  <c r="R117" i="1"/>
  <c r="T117" i="1" s="1"/>
  <c r="R118" i="1"/>
  <c r="T118" i="1" s="1"/>
  <c r="R116" i="1"/>
  <c r="T116" i="1" s="1"/>
  <c r="R113" i="1"/>
  <c r="T113" i="1" s="1"/>
  <c r="R111" i="1"/>
  <c r="T111" i="1" s="1"/>
  <c r="R109" i="1"/>
  <c r="T109" i="1" s="1"/>
  <c r="R112" i="1"/>
  <c r="T112" i="1" s="1"/>
  <c r="R106" i="1"/>
  <c r="T106" i="1" s="1"/>
  <c r="R105" i="1"/>
  <c r="T105" i="1" s="1"/>
  <c r="R95" i="1"/>
  <c r="T95" i="1" s="1"/>
  <c r="R103" i="1"/>
  <c r="T103" i="1" s="1"/>
  <c r="R97" i="1"/>
  <c r="T97" i="1" s="1"/>
  <c r="R102" i="1"/>
  <c r="T102" i="1" s="1"/>
  <c r="AD101" i="1"/>
  <c r="R101" i="1"/>
  <c r="T101" i="1" s="1"/>
  <c r="R80" i="1"/>
  <c r="T80" i="1" s="1"/>
  <c r="R98" i="1"/>
  <c r="T98" i="1" s="1"/>
  <c r="R96" i="1"/>
  <c r="T96" i="1" s="1"/>
  <c r="R93" i="1"/>
  <c r="T93" i="1" s="1"/>
  <c r="R83" i="1"/>
  <c r="T83" i="1" s="1"/>
  <c r="R94" i="1"/>
  <c r="T94" i="1" s="1"/>
  <c r="R89" i="1"/>
  <c r="T89" i="1" s="1"/>
  <c r="R91" i="1"/>
  <c r="T91" i="1" s="1"/>
  <c r="R70" i="1"/>
  <c r="T70" i="1" s="1"/>
  <c r="R90" i="1"/>
  <c r="T90" i="1" s="1"/>
  <c r="R88" i="1"/>
  <c r="T88" i="1" s="1"/>
  <c r="AD86" i="1"/>
  <c r="R86" i="1"/>
  <c r="T86" i="1" s="1"/>
  <c r="R85" i="1"/>
  <c r="T85" i="1" s="1"/>
  <c r="R82" i="1"/>
  <c r="T82" i="1" s="1"/>
  <c r="R84" i="1"/>
  <c r="T84" i="1" s="1"/>
  <c r="R68" i="1"/>
  <c r="T68" i="1" s="1"/>
  <c r="R81" i="1"/>
  <c r="T81" i="1" s="1"/>
  <c r="R78" i="1"/>
  <c r="T78" i="1" s="1"/>
  <c r="R77" i="1"/>
  <c r="T77" i="1" s="1"/>
  <c r="R76" i="1"/>
  <c r="T76" i="1" s="1"/>
  <c r="R73" i="1"/>
  <c r="T73" i="1" s="1"/>
  <c r="R71" i="1"/>
  <c r="T71" i="1" s="1"/>
  <c r="R75" i="1"/>
  <c r="T75" i="1" s="1"/>
  <c r="R57" i="1"/>
  <c r="T57" i="1" s="1"/>
  <c r="R64" i="1"/>
  <c r="T64" i="1" s="1"/>
  <c r="R74" i="1"/>
  <c r="T74" i="1" s="1"/>
  <c r="R56" i="1"/>
  <c r="T56" i="1" s="1"/>
  <c r="R69" i="1"/>
  <c r="T69" i="1" s="1"/>
  <c r="R72" i="1"/>
  <c r="T72" i="1" s="1"/>
  <c r="R67" i="1"/>
  <c r="T67" i="1" s="1"/>
  <c r="R65" i="1"/>
  <c r="T65" i="1" s="1"/>
  <c r="R63" i="1"/>
  <c r="T63" i="1" s="1"/>
  <c r="R58" i="1"/>
  <c r="T58" i="1" s="1"/>
  <c r="R66" i="1"/>
  <c r="T66" i="1" s="1"/>
  <c r="R62" i="1"/>
  <c r="T62" i="1" s="1"/>
  <c r="R61" i="1"/>
  <c r="T61" i="1" s="1"/>
  <c r="R59" i="1"/>
  <c r="T59" i="1" s="1"/>
  <c r="R60" i="1"/>
  <c r="T60" i="1" s="1"/>
  <c r="AD55" i="1"/>
  <c r="AF46" i="1" s="1"/>
  <c r="AH46" i="1" s="1"/>
  <c r="R55" i="1"/>
  <c r="T55" i="1" s="1"/>
  <c r="R44" i="1"/>
  <c r="T44" i="1" s="1"/>
  <c r="R50" i="1"/>
  <c r="T50" i="1" s="1"/>
  <c r="R45" i="1"/>
  <c r="T45" i="1" s="1"/>
  <c r="R54" i="1"/>
  <c r="T54" i="1" s="1"/>
  <c r="R49" i="1"/>
  <c r="T49" i="1" s="1"/>
  <c r="R48" i="1"/>
  <c r="T48" i="1" s="1"/>
  <c r="R53" i="1"/>
  <c r="T53" i="1" s="1"/>
  <c r="R52" i="1"/>
  <c r="T52" i="1" s="1"/>
  <c r="R51" i="1"/>
  <c r="T51" i="1" s="1"/>
  <c r="R47" i="1"/>
  <c r="T47" i="1" s="1"/>
  <c r="R46" i="1"/>
  <c r="T46" i="1" s="1"/>
  <c r="R38" i="1"/>
  <c r="T38" i="1" s="1"/>
  <c r="R43" i="1"/>
  <c r="T43" i="1" s="1"/>
  <c r="R42" i="1"/>
  <c r="T42" i="1" s="1"/>
  <c r="R40" i="1"/>
  <c r="T40" i="1" s="1"/>
  <c r="R39" i="1"/>
  <c r="T39" i="1" s="1"/>
  <c r="R37" i="1"/>
  <c r="T37" i="1" s="1"/>
  <c r="R36" i="1"/>
  <c r="T36" i="1" s="1"/>
  <c r="R33" i="1"/>
  <c r="T33" i="1" s="1"/>
  <c r="R31" i="1"/>
  <c r="T31" i="1" s="1"/>
  <c r="R34" i="1"/>
  <c r="T34" i="1" s="1"/>
  <c r="R25" i="1"/>
  <c r="T25" i="1" s="1"/>
  <c r="R30" i="1"/>
  <c r="T30" i="1" s="1"/>
  <c r="R29" i="1"/>
  <c r="T29" i="1" s="1"/>
  <c r="R32" i="1"/>
  <c r="T32" i="1" s="1"/>
  <c r="R28" i="1"/>
  <c r="T28" i="1" s="1"/>
  <c r="R27" i="1"/>
  <c r="T27" i="1" s="1"/>
  <c r="R22" i="1"/>
  <c r="T22" i="1" s="1"/>
  <c r="R26" i="1"/>
  <c r="T26" i="1" s="1"/>
  <c r="R24" i="1"/>
  <c r="T24" i="1" s="1"/>
  <c r="R23" i="1"/>
  <c r="T23" i="1" s="1"/>
  <c r="R21" i="1"/>
  <c r="T21" i="1" s="1"/>
  <c r="R20" i="1"/>
  <c r="T20" i="1" s="1"/>
  <c r="R18" i="1"/>
  <c r="T18" i="1" s="1"/>
  <c r="R16" i="1"/>
  <c r="T16" i="1" s="1"/>
  <c r="R17" i="1"/>
  <c r="T17" i="1" s="1"/>
  <c r="R15" i="1"/>
  <c r="T15" i="1" s="1"/>
  <c r="R14" i="1"/>
  <c r="T14" i="1" s="1"/>
  <c r="R13" i="1"/>
  <c r="T13" i="1" s="1"/>
  <c r="R11" i="1"/>
  <c r="T11" i="1" s="1"/>
  <c r="R10" i="1"/>
  <c r="T10" i="1" s="1"/>
  <c r="R9" i="1"/>
  <c r="T9" i="1" s="1"/>
  <c r="R7" i="1"/>
  <c r="T7" i="1" s="1"/>
  <c r="R8" i="1"/>
  <c r="T8" i="1" s="1"/>
  <c r="R6" i="1"/>
  <c r="T6" i="1" s="1"/>
  <c r="R5" i="1"/>
  <c r="T5" i="1" s="1"/>
  <c r="AF328" i="1" l="1"/>
  <c r="AH328" i="1" s="1"/>
  <c r="AF282" i="1"/>
  <c r="AH282" i="1" s="1"/>
  <c r="AF222" i="1"/>
  <c r="AH222" i="1" s="1"/>
  <c r="AF276" i="1"/>
  <c r="AH276" i="1" s="1"/>
  <c r="AF256" i="1"/>
  <c r="AH256" i="1" s="1"/>
  <c r="AF136" i="1"/>
  <c r="AH136" i="1" s="1"/>
  <c r="AF347" i="1"/>
  <c r="AH347" i="1" s="1"/>
  <c r="AF200" i="1"/>
  <c r="AH200" i="1" s="1"/>
  <c r="AF58" i="1"/>
  <c r="AH58" i="1" s="1"/>
  <c r="AF223" i="1"/>
  <c r="AH223" i="1" s="1"/>
  <c r="AF146" i="1"/>
  <c r="AH146" i="1" s="1"/>
  <c r="AF21" i="1"/>
  <c r="AH21" i="1" s="1"/>
  <c r="AF127" i="1"/>
  <c r="AH127" i="1" s="1"/>
  <c r="AF16" i="1"/>
  <c r="AH16" i="1" s="1"/>
  <c r="AF116" i="1"/>
  <c r="AH116" i="1" s="1"/>
  <c r="AF348" i="1"/>
  <c r="AH348" i="1" s="1"/>
  <c r="AF217" i="1"/>
  <c r="AH217" i="1" s="1"/>
  <c r="AF22" i="1"/>
  <c r="AH22" i="1" s="1"/>
  <c r="AF167" i="1"/>
  <c r="AH167" i="1" s="1"/>
  <c r="AF24" i="1"/>
  <c r="AH24" i="1" s="1"/>
  <c r="AF192" i="1"/>
  <c r="AH192" i="1" s="1"/>
  <c r="AF28" i="1"/>
  <c r="AH28" i="1" s="1"/>
  <c r="AF20" i="1"/>
  <c r="AH20" i="1" s="1"/>
  <c r="AF224" i="1"/>
  <c r="AH224" i="1" s="1"/>
  <c r="AF107" i="1"/>
  <c r="AH107" i="1" s="1"/>
  <c r="AF9" i="1"/>
  <c r="AH9" i="1" s="1"/>
  <c r="AF48" i="1"/>
  <c r="AH48" i="1" s="1"/>
  <c r="AF338" i="1"/>
  <c r="AH338" i="1" s="1"/>
  <c r="AF43" i="1"/>
  <c r="AH43" i="1" s="1"/>
  <c r="AF135" i="1"/>
  <c r="AH135" i="1" s="1"/>
  <c r="AF36" i="1"/>
  <c r="AH36" i="1" s="1"/>
  <c r="AF113" i="1"/>
  <c r="AH113" i="1" s="1"/>
  <c r="AF144" i="1"/>
  <c r="AH144" i="1" s="1"/>
  <c r="AF56" i="1"/>
  <c r="AH56" i="1" s="1"/>
  <c r="AF245" i="1"/>
  <c r="AH245" i="1" s="1"/>
  <c r="AF142" i="1"/>
  <c r="AH142" i="1" s="1"/>
  <c r="AF103" i="1"/>
  <c r="AH103" i="1" s="1"/>
  <c r="AF35" i="1"/>
  <c r="AH35" i="1" s="1"/>
  <c r="AF15" i="1"/>
  <c r="AH15" i="1" s="1"/>
  <c r="AF7" i="1"/>
  <c r="AH7" i="1" s="1"/>
  <c r="AF47" i="1"/>
  <c r="AH47" i="1" s="1"/>
  <c r="AF296" i="1"/>
  <c r="AH296" i="1" s="1"/>
  <c r="AF262" i="1"/>
  <c r="AH262" i="1" s="1"/>
  <c r="AF112" i="1"/>
  <c r="AH112" i="1" s="1"/>
  <c r="AF152" i="1"/>
  <c r="AH152" i="1" s="1"/>
  <c r="AF82" i="1"/>
  <c r="AH82" i="1" s="1"/>
  <c r="AF137" i="1"/>
  <c r="AH137" i="1" s="1"/>
  <c r="AF11" i="1"/>
  <c r="AH11" i="1" s="1"/>
  <c r="AF281" i="1"/>
  <c r="AH281" i="1" s="1"/>
  <c r="AF340" i="1"/>
  <c r="AH340" i="1" s="1"/>
  <c r="AF298" i="1"/>
  <c r="AH298" i="1" s="1"/>
  <c r="AF169" i="1"/>
  <c r="AH169" i="1" s="1"/>
  <c r="AF10" i="1"/>
  <c r="AH10" i="1" s="1"/>
  <c r="AF131" i="1"/>
  <c r="AH131" i="1" s="1"/>
  <c r="AF246" i="1"/>
  <c r="AH246" i="1" s="1"/>
  <c r="AF49" i="1"/>
  <c r="AH49" i="1" s="1"/>
  <c r="AF72" i="1"/>
  <c r="AH72" i="1" s="1"/>
  <c r="AF183" i="1"/>
  <c r="AH183" i="1" s="1"/>
  <c r="AF115" i="1"/>
  <c r="AH115" i="1" s="1"/>
  <c r="AF214" i="1"/>
  <c r="AH214" i="1" s="1"/>
  <c r="AF14" i="1"/>
  <c r="AH14" i="1" s="1"/>
  <c r="AF17" i="1"/>
  <c r="AH17" i="1" s="1"/>
  <c r="AF147" i="1"/>
  <c r="AH147" i="1" s="1"/>
  <c r="AF308" i="1"/>
  <c r="AH308" i="1" s="1"/>
  <c r="AF273" i="1"/>
  <c r="AH273" i="1" s="1"/>
  <c r="AF332" i="1"/>
  <c r="AH332" i="1" s="1"/>
  <c r="AF64" i="1"/>
  <c r="AH64" i="1" s="1"/>
  <c r="AF320" i="1"/>
  <c r="AH320" i="1" s="1"/>
  <c r="AF213" i="1"/>
  <c r="AH213" i="1" s="1"/>
  <c r="AF241" i="1"/>
  <c r="AH241" i="1" s="1"/>
  <c r="AF345" i="1"/>
  <c r="AH345" i="1" s="1"/>
  <c r="AF242" i="1"/>
  <c r="AH242" i="1" s="1"/>
  <c r="AF278" i="1"/>
  <c r="AH278" i="1" s="1"/>
  <c r="AF250" i="1"/>
  <c r="AH250" i="1" s="1"/>
  <c r="AF68" i="1"/>
  <c r="AH68" i="1" s="1"/>
  <c r="AF343" i="1"/>
  <c r="AH343" i="1" s="1"/>
  <c r="AF235" i="1"/>
  <c r="AH235" i="1" s="1"/>
  <c r="AF153" i="1"/>
  <c r="AH153" i="1" s="1"/>
  <c r="AF263" i="1"/>
  <c r="AH263" i="1" s="1"/>
  <c r="AF319" i="1"/>
  <c r="AH319" i="1" s="1"/>
  <c r="AF253" i="1"/>
  <c r="AH253" i="1" s="1"/>
  <c r="AF307" i="1"/>
  <c r="AH307" i="1" s="1"/>
  <c r="AF244" i="1"/>
  <c r="AH244" i="1" s="1"/>
  <c r="AF140" i="1"/>
  <c r="AH140" i="1" s="1"/>
  <c r="AF191" i="1"/>
  <c r="AH191" i="1" s="1"/>
  <c r="AF122" i="1"/>
  <c r="AH122" i="1" s="1"/>
  <c r="AF109" i="1"/>
  <c r="AH109" i="1" s="1"/>
  <c r="AF75" i="1"/>
  <c r="AH75" i="1" s="1"/>
  <c r="AF194" i="1"/>
  <c r="AH194" i="1" s="1"/>
  <c r="AF311" i="1"/>
  <c r="AH311" i="1" s="1"/>
  <c r="AF151" i="1"/>
  <c r="AH151" i="1" s="1"/>
  <c r="AF90" i="1"/>
  <c r="AH90" i="1" s="1"/>
  <c r="AF29" i="1"/>
  <c r="AH29" i="1" s="1"/>
  <c r="AF182" i="1"/>
  <c r="AH182" i="1" s="1"/>
  <c r="AF149" i="1"/>
  <c r="AH149" i="1" s="1"/>
  <c r="AF37" i="1"/>
  <c r="AH37" i="1" s="1"/>
  <c r="AF159" i="1"/>
  <c r="AH159" i="1" s="1"/>
  <c r="AF208" i="1"/>
  <c r="AH208" i="1" s="1"/>
  <c r="AF190" i="1"/>
  <c r="AH190" i="1" s="1"/>
  <c r="AF333" i="1"/>
  <c r="AH333" i="1" s="1"/>
  <c r="AF297" i="1"/>
  <c r="AH297" i="1" s="1"/>
  <c r="AF301" i="1"/>
  <c r="AH301" i="1" s="1"/>
  <c r="AF158" i="1"/>
  <c r="AH158" i="1" s="1"/>
  <c r="AF207" i="1"/>
  <c r="AH207" i="1" s="1"/>
  <c r="AF266" i="1"/>
  <c r="AH266" i="1" s="1"/>
  <c r="AF124" i="1"/>
  <c r="AH124" i="1" s="1"/>
  <c r="AF38" i="1"/>
  <c r="AH38" i="1" s="1"/>
  <c r="AF156" i="1"/>
  <c r="AH156" i="1" s="1"/>
  <c r="AF286" i="1"/>
  <c r="AH286" i="1" s="1"/>
  <c r="AF18" i="1"/>
  <c r="AH18" i="1" s="1"/>
  <c r="AF44" i="1"/>
  <c r="AH44" i="1" s="1"/>
  <c r="AF279" i="1"/>
  <c r="AH279" i="1" s="1"/>
  <c r="AF91" i="1"/>
  <c r="AH91" i="1" s="1"/>
  <c r="AF117" i="1"/>
  <c r="AH117" i="1" s="1"/>
  <c r="AF326" i="1"/>
  <c r="AH326" i="1" s="1"/>
  <c r="AF327" i="1"/>
  <c r="AH327" i="1" s="1"/>
  <c r="AF196" i="1"/>
  <c r="AH196" i="1" s="1"/>
  <c r="AF349" i="1"/>
  <c r="AH349" i="1" s="1"/>
  <c r="AF178" i="1"/>
  <c r="AH178" i="1" s="1"/>
  <c r="AF300" i="1"/>
  <c r="AH300" i="1" s="1"/>
  <c r="AF51" i="1"/>
  <c r="AH51" i="1" s="1"/>
  <c r="AF312" i="1"/>
  <c r="AH312" i="1" s="1"/>
  <c r="AF19" i="1"/>
  <c r="AH19" i="1" s="1"/>
  <c r="AF41" i="1"/>
  <c r="AH41" i="1" s="1"/>
  <c r="AF52" i="1"/>
  <c r="AH52" i="1" s="1"/>
  <c r="AF195" i="1"/>
  <c r="AH195" i="1" s="1"/>
  <c r="AF236" i="1"/>
  <c r="AH236" i="1" s="1"/>
  <c r="AF69" i="1"/>
  <c r="AH69" i="1" s="1"/>
  <c r="AF335" i="1"/>
  <c r="AH335" i="1" s="1"/>
  <c r="AF119" i="1"/>
  <c r="AH119" i="1" s="1"/>
  <c r="AF108" i="1"/>
  <c r="AH108" i="1" s="1"/>
  <c r="AF174" i="1"/>
  <c r="AH174" i="1" s="1"/>
  <c r="AF179" i="1"/>
  <c r="AH179" i="1" s="1"/>
  <c r="AF177" i="1"/>
  <c r="AH177" i="1" s="1"/>
  <c r="AF193" i="1"/>
  <c r="AH193" i="1" s="1"/>
  <c r="AF141" i="1"/>
  <c r="AH141" i="1" s="1"/>
  <c r="AF143" i="1"/>
  <c r="AH143" i="1" s="1"/>
  <c r="AF249" i="1"/>
  <c r="AH249" i="1" s="1"/>
  <c r="AF201" i="1"/>
  <c r="AH201" i="1" s="1"/>
  <c r="AF339" i="1"/>
  <c r="AH339" i="1" s="1"/>
  <c r="AF166" i="1"/>
  <c r="AH166" i="1" s="1"/>
  <c r="AF86" i="1"/>
  <c r="AH86" i="1" s="1"/>
  <c r="AF309" i="1"/>
  <c r="AH309" i="1" s="1"/>
  <c r="AF74" i="1"/>
  <c r="AH74" i="1" s="1"/>
  <c r="AF33" i="1"/>
  <c r="AH33" i="1" s="1"/>
  <c r="AF314" i="1"/>
  <c r="AH314" i="1" s="1"/>
  <c r="AF171" i="1"/>
  <c r="AH171" i="1" s="1"/>
  <c r="AF154" i="1"/>
  <c r="AH154" i="1" s="1"/>
  <c r="AF150" i="1"/>
  <c r="AH150" i="1" s="1"/>
  <c r="AF185" i="1"/>
  <c r="AH185" i="1" s="1"/>
  <c r="AF288" i="1"/>
  <c r="AH288" i="1" s="1"/>
  <c r="AF87" i="1"/>
  <c r="AH87" i="1" s="1"/>
  <c r="AF342" i="1"/>
  <c r="AH342" i="1" s="1"/>
  <c r="AF121" i="1"/>
  <c r="AH121" i="1" s="1"/>
  <c r="AF229" i="1"/>
  <c r="AH229" i="1" s="1"/>
  <c r="AF101" i="1"/>
  <c r="AH101" i="1" s="1"/>
  <c r="AF12" i="1"/>
  <c r="AH12" i="1" s="1"/>
  <c r="AF132" i="1"/>
  <c r="AH132" i="1" s="1"/>
  <c r="AF260" i="1"/>
  <c r="AH260" i="1" s="1"/>
  <c r="AF99" i="1"/>
  <c r="AH99" i="1" s="1"/>
  <c r="AF230" i="1"/>
  <c r="AH230" i="1" s="1"/>
  <c r="AF261" i="1"/>
  <c r="AH261" i="1" s="1"/>
  <c r="AF331" i="1"/>
  <c r="AH331" i="1" s="1"/>
  <c r="AF220" i="1"/>
  <c r="AH220" i="1" s="1"/>
  <c r="AF133" i="1"/>
  <c r="AH133" i="1" s="1"/>
  <c r="AF126" i="1"/>
  <c r="AH126" i="1" s="1"/>
  <c r="AF157" i="1"/>
  <c r="AH157" i="1" s="1"/>
  <c r="AF254" i="1"/>
  <c r="AH254" i="1" s="1"/>
  <c r="AF95" i="1"/>
  <c r="AH95" i="1" s="1"/>
  <c r="AF187" i="1"/>
  <c r="AH187" i="1" s="1"/>
  <c r="AF97" i="1"/>
  <c r="AH97" i="1" s="1"/>
  <c r="AF67" i="1"/>
  <c r="AH67" i="1" s="1"/>
  <c r="AF129" i="1"/>
  <c r="AH129" i="1" s="1"/>
  <c r="AF163" i="1"/>
  <c r="AH163" i="1" s="1"/>
  <c r="AF209" i="1"/>
  <c r="AH209" i="1" s="1"/>
  <c r="AF8" i="1"/>
  <c r="AH8" i="1" s="1"/>
  <c r="AF275" i="1"/>
  <c r="AH275" i="1" s="1"/>
  <c r="AF271" i="1"/>
  <c r="AH271" i="1" s="1"/>
  <c r="AF104" i="1"/>
  <c r="AH104" i="1" s="1"/>
  <c r="AF268" i="1"/>
  <c r="AH268" i="1" s="1"/>
  <c r="AF134" i="1"/>
  <c r="AH134" i="1" s="1"/>
  <c r="AF77" i="1"/>
  <c r="AH77" i="1" s="1"/>
  <c r="AF205" i="1"/>
  <c r="AH205" i="1" s="1"/>
  <c r="AF322" i="1"/>
  <c r="AH322" i="1" s="1"/>
  <c r="AF221" i="1"/>
  <c r="AH221" i="1" s="1"/>
  <c r="AF76" i="1"/>
  <c r="AH76" i="1" s="1"/>
  <c r="AF272" i="1"/>
  <c r="AH272" i="1" s="1"/>
  <c r="AF267" i="1"/>
  <c r="AH267" i="1" s="1"/>
  <c r="AF138" i="1"/>
  <c r="AH138" i="1" s="1"/>
  <c r="AF61" i="1"/>
  <c r="AH61" i="1" s="1"/>
  <c r="AF197" i="1"/>
  <c r="AH197" i="1" s="1"/>
  <c r="AF305" i="1"/>
  <c r="AH305" i="1" s="1"/>
  <c r="AF106" i="1"/>
  <c r="AH106" i="1" s="1"/>
  <c r="AF89" i="1"/>
  <c r="AH89" i="1" s="1"/>
  <c r="AF160" i="1"/>
  <c r="AH160" i="1" s="1"/>
  <c r="AF175" i="1"/>
  <c r="AH175" i="1" s="1"/>
  <c r="AF93" i="1"/>
  <c r="AH93" i="1" s="1"/>
  <c r="AF219" i="1"/>
  <c r="AH219" i="1" s="1"/>
  <c r="AF299" i="1"/>
  <c r="AH299" i="1" s="1"/>
  <c r="AF88" i="1"/>
  <c r="AH88" i="1" s="1"/>
  <c r="AF321" i="1"/>
  <c r="AH321" i="1" s="1"/>
  <c r="AF226" i="1"/>
  <c r="AH226" i="1" s="1"/>
  <c r="AF45" i="1"/>
  <c r="AH45" i="1" s="1"/>
  <c r="AF323" i="1"/>
  <c r="AH323" i="1" s="1"/>
  <c r="AF31" i="1"/>
  <c r="AH31" i="1" s="1"/>
  <c r="AF39" i="1"/>
  <c r="AH39" i="1" s="1"/>
  <c r="AF294" i="1"/>
  <c r="AH294" i="1" s="1"/>
  <c r="AF303" i="1"/>
  <c r="AH303" i="1" s="1"/>
  <c r="AF284" i="1"/>
  <c r="AH284" i="1" s="1"/>
  <c r="AF176" i="1"/>
  <c r="AH176" i="1" s="1"/>
  <c r="AF23" i="1"/>
  <c r="AH23" i="1" s="1"/>
  <c r="AF243" i="1"/>
  <c r="AH243" i="1" s="1"/>
  <c r="AF120" i="1"/>
  <c r="AH120" i="1" s="1"/>
  <c r="AF110" i="1"/>
  <c r="AH110" i="1" s="1"/>
  <c r="AF264" i="1"/>
  <c r="AH264" i="1" s="1"/>
  <c r="AF165" i="1"/>
  <c r="AH165" i="1" s="1"/>
  <c r="AF55" i="1"/>
  <c r="AH55" i="1" s="1"/>
  <c r="AF145" i="1"/>
  <c r="AH145" i="1" s="1"/>
  <c r="AF239" i="1"/>
  <c r="AH239" i="1" s="1"/>
  <c r="AF329" i="1"/>
  <c r="AH329" i="1" s="1"/>
  <c r="AF346" i="1"/>
  <c r="AH346" i="1" s="1"/>
  <c r="AF173" i="1"/>
  <c r="AH173" i="1" s="1"/>
  <c r="AF94" i="1"/>
  <c r="AH94" i="1" s="1"/>
  <c r="AF237" i="1"/>
  <c r="AH237" i="1" s="1"/>
  <c r="AF57" i="1"/>
  <c r="AH57" i="1" s="1"/>
  <c r="AF181" i="1"/>
  <c r="AH181" i="1" s="1"/>
  <c r="AF32" i="1"/>
  <c r="AH32" i="1" s="1"/>
  <c r="AF337" i="1"/>
  <c r="AH337" i="1" s="1"/>
  <c r="AF215" i="1"/>
  <c r="AH215" i="1" s="1"/>
  <c r="AF164" i="1"/>
  <c r="AH164" i="1" s="1"/>
  <c r="AF79" i="1"/>
  <c r="AH79" i="1" s="1"/>
  <c r="AF211" i="1"/>
  <c r="AH211" i="1" s="1"/>
  <c r="AF40" i="1"/>
  <c r="AH40" i="1" s="1"/>
  <c r="AF98" i="1"/>
  <c r="AH98" i="1" s="1"/>
  <c r="AF184" i="1"/>
  <c r="AH184" i="1" s="1"/>
  <c r="AF269" i="1"/>
  <c r="AH269" i="1" s="1"/>
  <c r="AF290" i="1"/>
  <c r="AH290" i="1" s="1"/>
  <c r="AF96" i="1"/>
  <c r="AH96" i="1" s="1"/>
  <c r="AF287" i="1"/>
  <c r="AH287" i="1" s="1"/>
  <c r="AF304" i="1"/>
  <c r="AH304" i="1" s="1"/>
  <c r="AF168" i="1"/>
  <c r="AH168" i="1" s="1"/>
  <c r="AF316" i="1"/>
  <c r="AH316" i="1" s="1"/>
  <c r="AF295" i="1"/>
  <c r="AH295" i="1" s="1"/>
  <c r="AF283" i="1"/>
  <c r="AH283" i="1" s="1"/>
  <c r="AF292" i="1"/>
  <c r="AH292" i="1" s="1"/>
  <c r="AF251" i="1"/>
  <c r="AH251" i="1" s="1"/>
  <c r="AF83" i="1"/>
  <c r="AH83" i="1" s="1"/>
  <c r="AF228" i="1"/>
  <c r="AH228" i="1" s="1"/>
  <c r="AF247" i="1"/>
  <c r="AH247" i="1" s="1"/>
  <c r="AF155" i="1"/>
  <c r="AH155" i="1" s="1"/>
  <c r="AF53" i="1"/>
  <c r="AH53" i="1" s="1"/>
  <c r="AF218" i="1"/>
  <c r="AH218" i="1" s="1"/>
  <c r="AF123" i="1"/>
  <c r="AH123" i="1" s="1"/>
  <c r="AF259" i="1"/>
  <c r="AH259" i="1" s="1"/>
  <c r="AF280" i="1"/>
  <c r="AH280" i="1" s="1"/>
  <c r="AF27" i="1"/>
  <c r="AH27" i="1" s="1"/>
  <c r="AF212" i="1"/>
  <c r="AH212" i="1" s="1"/>
  <c r="AF233" i="1"/>
  <c r="AH233" i="1" s="1"/>
  <c r="AF25" i="1"/>
  <c r="AH25" i="1" s="1"/>
  <c r="AF202" i="1"/>
  <c r="AH202" i="1" s="1"/>
  <c r="AF130" i="1"/>
  <c r="AH130" i="1" s="1"/>
  <c r="AF148" i="1"/>
  <c r="AH148" i="1" s="1"/>
  <c r="AF139" i="1"/>
  <c r="AH139" i="1" s="1"/>
  <c r="AF84" i="1"/>
  <c r="AH84" i="1" s="1"/>
  <c r="AF257" i="1"/>
  <c r="AH257" i="1" s="1"/>
  <c r="AF252" i="1"/>
  <c r="AH252" i="1" s="1"/>
  <c r="AF255" i="1"/>
  <c r="AH255" i="1" s="1"/>
  <c r="AF289" i="1"/>
  <c r="AH289" i="1" s="1"/>
  <c r="AF13" i="1"/>
  <c r="AH13" i="1" s="1"/>
  <c r="AF302" i="1"/>
  <c r="AH302" i="1" s="1"/>
  <c r="AF203" i="1"/>
  <c r="AH203" i="1" s="1"/>
  <c r="AF344" i="1"/>
  <c r="AH344" i="1" s="1"/>
  <c r="AF315" i="1"/>
  <c r="AH315" i="1" s="1"/>
  <c r="AF277" i="1"/>
  <c r="AH277" i="1" s="1"/>
  <c r="AF63" i="1"/>
  <c r="AH63" i="1" s="1"/>
  <c r="AF80" i="1"/>
  <c r="AH80" i="1" s="1"/>
  <c r="AF70" i="1"/>
  <c r="AH70" i="1" s="1"/>
  <c r="AF351" i="1"/>
  <c r="AH351" i="1" s="1"/>
  <c r="AF92" i="1"/>
  <c r="AH92" i="1" s="1"/>
  <c r="AF324" i="1"/>
  <c r="AH324" i="1" s="1"/>
  <c r="AF172" i="1"/>
  <c r="AH172" i="1" s="1"/>
  <c r="AF291" i="1"/>
  <c r="AH291" i="1" s="1"/>
  <c r="AF318" i="1"/>
  <c r="AH318" i="1" s="1"/>
  <c r="AF118" i="1"/>
  <c r="AH118" i="1" s="1"/>
  <c r="AF60" i="1"/>
  <c r="AH60" i="1" s="1"/>
  <c r="AF225" i="1"/>
  <c r="AH225" i="1" s="1"/>
  <c r="AF206" i="1"/>
  <c r="AH206" i="1" s="1"/>
  <c r="AF238" i="1"/>
  <c r="AH238" i="1" s="1"/>
  <c r="AF330" i="1"/>
  <c r="AH330" i="1" s="1"/>
  <c r="AF270" i="1"/>
  <c r="AH270" i="1" s="1"/>
  <c r="AF161" i="1"/>
  <c r="AH161" i="1" s="1"/>
  <c r="AF62" i="1"/>
  <c r="AH62" i="1" s="1"/>
  <c r="AF293" i="1"/>
  <c r="AH293" i="1" s="1"/>
  <c r="AF128" i="1"/>
  <c r="AH128" i="1" s="1"/>
  <c r="AF210" i="1"/>
  <c r="AH210" i="1" s="1"/>
  <c r="AF78" i="1"/>
  <c r="AH78" i="1" s="1"/>
  <c r="AF274" i="1"/>
  <c r="AH274" i="1" s="1"/>
  <c r="AF310" i="1"/>
  <c r="AH310" i="1" s="1"/>
  <c r="AF227" i="1"/>
  <c r="AH227" i="1" s="1"/>
  <c r="AF186" i="1"/>
  <c r="AH186" i="1" s="1"/>
  <c r="AF71" i="1"/>
  <c r="AH71" i="1" s="1"/>
</calcChain>
</file>

<file path=xl/sharedStrings.xml><?xml version="1.0" encoding="utf-8"?>
<sst xmlns="http://schemas.openxmlformats.org/spreadsheetml/2006/main" count="1201" uniqueCount="662">
  <si>
    <t>IRIS-Punkte im DVF-Land Westfalen</t>
  </si>
  <si>
    <t>Vorname</t>
  </si>
  <si>
    <t>Name</t>
  </si>
  <si>
    <t>Mitgl.-Nr</t>
  </si>
  <si>
    <t>Club-Nr.</t>
  </si>
  <si>
    <t>Club-Name</t>
  </si>
  <si>
    <t>IRIS Nadel</t>
  </si>
  <si>
    <t>IRIS-Medaille</t>
  </si>
  <si>
    <t>IRIS-Star</t>
  </si>
  <si>
    <t>IRIS-Punkte LV3
Stand: 26.11.2014</t>
  </si>
  <si>
    <t>Iris-Punkte
LaFo 2015 Altena</t>
  </si>
  <si>
    <t>Iris-Punkte
Thema 2015 S1</t>
  </si>
  <si>
    <t>IRIS-Punkte LV3
Stand: 20.11.2015</t>
  </si>
  <si>
    <t>Iris-Punkte
LaFo 2016 Petershagen</t>
  </si>
  <si>
    <t>IRIS-Punkte LV3
Stand: 26.06.2016</t>
  </si>
  <si>
    <t>Iris-Punkte
Thema 2016 S1</t>
  </si>
  <si>
    <t>IRIS-Punkte LV3
Stand: 10.11.2016</t>
  </si>
  <si>
    <t xml:space="preserve">Iris-Punkte
Lafo 2017 </t>
  </si>
  <si>
    <t>IRIS-Punkte LV3
Stand: 20.05.2017</t>
  </si>
  <si>
    <t xml:space="preserve">Iris-Punkte
Thema Stufe 1 2017 </t>
  </si>
  <si>
    <t>IRIS-Punkte LV3
Stand: 21.12.2017</t>
  </si>
  <si>
    <t xml:space="preserve">Iris-Punkte
Lafo 2018 </t>
  </si>
  <si>
    <t>IRIS-Punkte LV3
Stand: 26.09.2018</t>
  </si>
  <si>
    <t xml:space="preserve">Iris-Punkte
Thema Stufe 1 2018 </t>
  </si>
  <si>
    <t>IRIS-Punkte LV3
Stand: 17.12.2018</t>
  </si>
  <si>
    <r>
      <t xml:space="preserve">Bronze
</t>
    </r>
    <r>
      <rPr>
        <sz val="8"/>
        <color indexed="12"/>
        <rFont val="Arial"/>
        <family val="2"/>
      </rPr>
      <t>20 IRIS</t>
    </r>
  </si>
  <si>
    <r>
      <t xml:space="preserve">Silber
</t>
    </r>
    <r>
      <rPr>
        <sz val="8"/>
        <color indexed="12"/>
        <rFont val="Arial"/>
        <family val="2"/>
      </rPr>
      <t>40 IRIS</t>
    </r>
  </si>
  <si>
    <r>
      <t xml:space="preserve">Gold
</t>
    </r>
    <r>
      <rPr>
        <sz val="8"/>
        <color indexed="12"/>
        <rFont val="Arial"/>
        <family val="2"/>
      </rPr>
      <t>60 IRIS</t>
    </r>
  </si>
  <si>
    <r>
      <t xml:space="preserve">Bronze
</t>
    </r>
    <r>
      <rPr>
        <sz val="8"/>
        <color indexed="12"/>
        <rFont val="Arial"/>
        <family val="2"/>
      </rPr>
      <t>80 IRIS</t>
    </r>
  </si>
  <si>
    <r>
      <t xml:space="preserve">Silber
</t>
    </r>
    <r>
      <rPr>
        <sz val="8"/>
        <color indexed="12"/>
        <rFont val="Arial"/>
        <family val="2"/>
      </rPr>
      <t>100 IRIS</t>
    </r>
  </si>
  <si>
    <r>
      <t xml:space="preserve">Gold
</t>
    </r>
    <r>
      <rPr>
        <sz val="8"/>
        <color indexed="12"/>
        <rFont val="Arial"/>
        <family val="2"/>
      </rPr>
      <t>120 IRIS</t>
    </r>
  </si>
  <si>
    <t>Bronze
150 IRIS</t>
  </si>
  <si>
    <t>Silber
190 IRIS</t>
  </si>
  <si>
    <t>Gold
240 IRIS</t>
  </si>
  <si>
    <t>Ferdinand</t>
  </si>
  <si>
    <t>Jendrejewski</t>
  </si>
  <si>
    <t>Direktmitglied</t>
  </si>
  <si>
    <t>Rosvita</t>
  </si>
  <si>
    <t>Ihne</t>
  </si>
  <si>
    <t>Foto-Amateur-Club Lüdenscheid-Schwerte</t>
  </si>
  <si>
    <t>Werner</t>
  </si>
  <si>
    <t>Kaminski</t>
  </si>
  <si>
    <t>Chris</t>
  </si>
  <si>
    <t>Tettke</t>
  </si>
  <si>
    <t>Renate</t>
  </si>
  <si>
    <t>Möller</t>
  </si>
  <si>
    <t>Fotoclub Obscura Schwerte</t>
  </si>
  <si>
    <t>Günter</t>
  </si>
  <si>
    <t>Dudde</t>
  </si>
  <si>
    <t>Foto-Film-Club Wanne-Eickel e.V.</t>
  </si>
  <si>
    <t>Heinz</t>
  </si>
  <si>
    <t>Beste</t>
  </si>
  <si>
    <t>030124</t>
  </si>
  <si>
    <t>Gamma-Gruppe Herten im DVF</t>
  </si>
  <si>
    <t>Peter</t>
  </si>
  <si>
    <t>Kniep</t>
  </si>
  <si>
    <t>BSW Essen</t>
  </si>
  <si>
    <t>Heiner</t>
  </si>
  <si>
    <t>Wolfgang</t>
  </si>
  <si>
    <t>Loke</t>
  </si>
  <si>
    <t>FFF - Forum für Fotografie Bochum e.V.</t>
  </si>
  <si>
    <t>Dr.Bernhard</t>
  </si>
  <si>
    <t>Pfeiff</t>
  </si>
  <si>
    <t>Märkische Fotografen</t>
  </si>
  <si>
    <t>Martin</t>
  </si>
  <si>
    <t>Gerhard</t>
  </si>
  <si>
    <t>Verfürth</t>
  </si>
  <si>
    <t>030117</t>
  </si>
  <si>
    <t>TELE TEAM HERTEN</t>
  </si>
  <si>
    <t>Volker</t>
  </si>
  <si>
    <t>Schade</t>
  </si>
  <si>
    <t>Fotokreis Siegen</t>
  </si>
  <si>
    <t>Ralf</t>
  </si>
  <si>
    <t>Heerbrand</t>
  </si>
  <si>
    <t>Photo-Club-Lünen</t>
  </si>
  <si>
    <t>Heinrich</t>
  </si>
  <si>
    <t>Mahlinger</t>
  </si>
  <si>
    <t>Dautzenberg</t>
  </si>
  <si>
    <t>033420</t>
  </si>
  <si>
    <t>030121</t>
  </si>
  <si>
    <t>BSW Fotogruppe Essen im DVF</t>
  </si>
  <si>
    <t>Ingo</t>
  </si>
  <si>
    <t>Hecker</t>
  </si>
  <si>
    <t>Dr. Rainer</t>
  </si>
  <si>
    <t>Lange</t>
  </si>
  <si>
    <t>Klaus</t>
  </si>
  <si>
    <t>Storch</t>
  </si>
  <si>
    <t>030001</t>
  </si>
  <si>
    <t>Dieter</t>
  </si>
  <si>
    <t>Krause</t>
  </si>
  <si>
    <t>Borbecker Fotofreunde</t>
  </si>
  <si>
    <t>Edwin</t>
  </si>
  <si>
    <t>Stubenrauch</t>
  </si>
  <si>
    <t>Weber</t>
  </si>
  <si>
    <t>Noack</t>
  </si>
  <si>
    <t>Camera-Club Oeynhausen</t>
  </si>
  <si>
    <t>Fritz</t>
  </si>
  <si>
    <t>Simon</t>
  </si>
  <si>
    <t>Klaus-Peter</t>
  </si>
  <si>
    <t>Schubert</t>
  </si>
  <si>
    <t>Joachim</t>
  </si>
  <si>
    <t>Rodepeter</t>
  </si>
  <si>
    <t>Maria</t>
  </si>
  <si>
    <t>Menze</t>
  </si>
  <si>
    <t>Klaus-Jürgen</t>
  </si>
  <si>
    <t>Kammler</t>
  </si>
  <si>
    <t>Rainer</t>
  </si>
  <si>
    <t>Lenga</t>
  </si>
  <si>
    <t>033990</t>
  </si>
  <si>
    <t>Thomas</t>
  </si>
  <si>
    <t>Ley</t>
  </si>
  <si>
    <t>Gunter</t>
  </si>
  <si>
    <t>Scholtz</t>
  </si>
  <si>
    <t>Paul-G.</t>
  </si>
  <si>
    <t>Haselhorst</t>
  </si>
  <si>
    <t>Florath</t>
  </si>
  <si>
    <t>Willi</t>
  </si>
  <si>
    <t>Mrosek</t>
  </si>
  <si>
    <t>Sezession Gelsenkirchener Lichtbildner</t>
  </si>
  <si>
    <t>Oliver</t>
  </si>
  <si>
    <t>Bandel</t>
  </si>
  <si>
    <t>Fotokunst Dortmund e.V. im DVF</t>
  </si>
  <si>
    <t>Reinhold</t>
  </si>
  <si>
    <t>Schulte-Holtey</t>
  </si>
  <si>
    <t>Mahlke</t>
  </si>
  <si>
    <t>Blende 78 Paderborner Fotofreunde</t>
  </si>
  <si>
    <t>Gaby</t>
  </si>
  <si>
    <t>033981</t>
  </si>
  <si>
    <t>xxx</t>
  </si>
  <si>
    <t>Olfert</t>
  </si>
  <si>
    <t>139730</t>
  </si>
  <si>
    <t>Döring</t>
  </si>
  <si>
    <t>Schneider</t>
  </si>
  <si>
    <t>Fritsch</t>
  </si>
  <si>
    <t>Lothar</t>
  </si>
  <si>
    <t>Henke</t>
  </si>
  <si>
    <t>Detlef</t>
  </si>
  <si>
    <t>Müller</t>
  </si>
  <si>
    <t>Christian</t>
  </si>
  <si>
    <t>Scheerer</t>
  </si>
  <si>
    <t>Manfred</t>
  </si>
  <si>
    <t>Boblitz</t>
  </si>
  <si>
    <t>Lena</t>
  </si>
  <si>
    <t>Götzer</t>
  </si>
  <si>
    <t>Foto-Treff-Olfen</t>
  </si>
  <si>
    <t>Norbert</t>
  </si>
  <si>
    <t>Szepan</t>
  </si>
  <si>
    <t>Werner O.</t>
  </si>
  <si>
    <t>Dehmelt</t>
  </si>
  <si>
    <t>060970</t>
  </si>
  <si>
    <t>Barbara</t>
  </si>
  <si>
    <t>Schmidt</t>
  </si>
  <si>
    <t>Steffi</t>
  </si>
  <si>
    <t>Herrmann</t>
  </si>
  <si>
    <t>Claus</t>
  </si>
  <si>
    <t>Marklseder</t>
  </si>
  <si>
    <t>Ulrich</t>
  </si>
  <si>
    <t>Frank</t>
  </si>
  <si>
    <t>Szafinski</t>
  </si>
  <si>
    <t>Karl-Heinz</t>
  </si>
  <si>
    <t>Beck</t>
  </si>
  <si>
    <t>030111</t>
  </si>
  <si>
    <t>Laura</t>
  </si>
  <si>
    <t>Jürgen</t>
  </si>
  <si>
    <t>Poell</t>
  </si>
  <si>
    <t>Fotogruppe Schacht 5 e.V.</t>
  </si>
  <si>
    <t>Förtsch</t>
  </si>
  <si>
    <t>Goertz</t>
  </si>
  <si>
    <t>Dr.Dirk</t>
  </si>
  <si>
    <t>Graeve</t>
  </si>
  <si>
    <t>Schultz</t>
  </si>
  <si>
    <t>Fotogilde Wengern</t>
  </si>
  <si>
    <t>Karl-Friedrich</t>
  </si>
  <si>
    <t>Munsch</t>
  </si>
  <si>
    <t>Kurt</t>
  </si>
  <si>
    <t>Olivier</t>
  </si>
  <si>
    <t>Monika</t>
  </si>
  <si>
    <t>Zander</t>
  </si>
  <si>
    <t>Bröker</t>
  </si>
  <si>
    <t>Lipp</t>
  </si>
  <si>
    <t>Dr.Herwig</t>
  </si>
  <si>
    <t>Olbrich</t>
  </si>
  <si>
    <t>Prösser</t>
  </si>
  <si>
    <t>Claudia</t>
  </si>
  <si>
    <t>Dietl</t>
  </si>
  <si>
    <t>Armin</t>
  </si>
  <si>
    <t>Göhler</t>
  </si>
  <si>
    <t>Foto-Forum Minden</t>
  </si>
  <si>
    <t>Edith</t>
  </si>
  <si>
    <t>Horn</t>
  </si>
  <si>
    <t>Johannes</t>
  </si>
  <si>
    <t>Hartenstein</t>
  </si>
  <si>
    <t>Fotofreunde Hagen e.V.</t>
  </si>
  <si>
    <t>Leyendecker</t>
  </si>
  <si>
    <t>Light Connection</t>
  </si>
  <si>
    <t>Hugo</t>
  </si>
  <si>
    <t>Renz</t>
  </si>
  <si>
    <t>Hullermann</t>
  </si>
  <si>
    <t>Neuhaus</t>
  </si>
  <si>
    <t>Prof. Andreas</t>
  </si>
  <si>
    <t>Tenzler</t>
  </si>
  <si>
    <t>Gudrun</t>
  </si>
  <si>
    <t>Wöbkemeier</t>
  </si>
  <si>
    <t>Dr. Holger</t>
  </si>
  <si>
    <t>Dresing</t>
  </si>
  <si>
    <t>Efken-Germies</t>
  </si>
  <si>
    <t>Fritz-Günter</t>
  </si>
  <si>
    <t>Röckemann</t>
  </si>
  <si>
    <t>Adam</t>
  </si>
  <si>
    <t>Christoph</t>
  </si>
  <si>
    <t>Becker</t>
  </si>
  <si>
    <t>Fotokunst AG Dortmund</t>
  </si>
  <si>
    <t>Küllmer</t>
  </si>
  <si>
    <t>Michael</t>
  </si>
  <si>
    <t>Ludolph</t>
  </si>
  <si>
    <t>Uwe</t>
  </si>
  <si>
    <t>Hans-Gerd</t>
  </si>
  <si>
    <t>Solzbacher</t>
  </si>
  <si>
    <t>Auga</t>
  </si>
  <si>
    <t>119740</t>
  </si>
  <si>
    <t>Sarah Maria</t>
  </si>
  <si>
    <t>Hagemann</t>
  </si>
  <si>
    <t>030212</t>
  </si>
  <si>
    <t>Ochtruper Lichtmaler</t>
  </si>
  <si>
    <t>Will</t>
  </si>
  <si>
    <t>Hillmer</t>
  </si>
  <si>
    <t>Stefan</t>
  </si>
  <si>
    <t>Kühn</t>
  </si>
  <si>
    <t>Annette</t>
  </si>
  <si>
    <t>Hans-Jürgen</t>
  </si>
  <si>
    <t>Taubitz</t>
  </si>
  <si>
    <t>Dagmar</t>
  </si>
  <si>
    <t>Petersohn</t>
  </si>
  <si>
    <t>030115</t>
  </si>
  <si>
    <t>Bickmann</t>
  </si>
  <si>
    <t>Foto Bochum</t>
  </si>
  <si>
    <t>Bernhard</t>
  </si>
  <si>
    <t>Brüsemeister</t>
  </si>
  <si>
    <t>Radwanski</t>
  </si>
  <si>
    <t>Susanne</t>
  </si>
  <si>
    <t>034000</t>
  </si>
  <si>
    <t>Ginger</t>
  </si>
  <si>
    <t>Roche</t>
  </si>
  <si>
    <t>Ernst</t>
  </si>
  <si>
    <t>Hobscheidt</t>
  </si>
  <si>
    <t>Hazel</t>
  </si>
  <si>
    <t>Engelbert</t>
  </si>
  <si>
    <t>Wührl</t>
  </si>
  <si>
    <t>Lichtbildner Gemeinschaft Bochum</t>
  </si>
  <si>
    <t>Eberhard</t>
  </si>
  <si>
    <t>Besnovski</t>
  </si>
  <si>
    <t>Knipscheer</t>
  </si>
  <si>
    <t>Dr. Thorolf</t>
  </si>
  <si>
    <t>Linke</t>
  </si>
  <si>
    <t>Mues</t>
  </si>
  <si>
    <t>Daniel</t>
  </si>
  <si>
    <t>Geier</t>
  </si>
  <si>
    <t>TEAM 2000 Osnabrück</t>
  </si>
  <si>
    <t>Probhardt</t>
  </si>
  <si>
    <t>Angelika</t>
  </si>
  <si>
    <t>Stephan</t>
  </si>
  <si>
    <t>Sauer</t>
  </si>
  <si>
    <t>Markus</t>
  </si>
  <si>
    <t>Trienke</t>
  </si>
  <si>
    <t>Wehner</t>
  </si>
  <si>
    <t>Begoihn</t>
  </si>
  <si>
    <t>Margot</t>
  </si>
  <si>
    <t>Bürgelt</t>
  </si>
  <si>
    <t>151980</t>
  </si>
  <si>
    <t>030102</t>
  </si>
  <si>
    <t>Burkhard</t>
  </si>
  <si>
    <t>Merz</t>
  </si>
  <si>
    <t>Egbert</t>
  </si>
  <si>
    <t>Radine</t>
  </si>
  <si>
    <t>Blende 77 Arnsberg e.V.</t>
  </si>
  <si>
    <t>Hans-Peter</t>
  </si>
  <si>
    <t>Schemm</t>
  </si>
  <si>
    <t>Bernd</t>
  </si>
  <si>
    <t>Zeßner</t>
  </si>
  <si>
    <t>Anneli</t>
  </si>
  <si>
    <t>Hegerfeld-Reckert</t>
  </si>
  <si>
    <t>Nicole</t>
  </si>
  <si>
    <t>Katthöfer</t>
  </si>
  <si>
    <t>Koch</t>
  </si>
  <si>
    <t>Dietmar</t>
  </si>
  <si>
    <t>Langenohl</t>
  </si>
  <si>
    <t>Günther</t>
  </si>
  <si>
    <t>Leffler</t>
  </si>
  <si>
    <t>Ekkehard</t>
  </si>
  <si>
    <t>Sawallich</t>
  </si>
  <si>
    <t>Zimmermann</t>
  </si>
  <si>
    <t>Robert</t>
  </si>
  <si>
    <t>Baumgard</t>
  </si>
  <si>
    <t>Andreas</t>
  </si>
  <si>
    <t>Hartmann</t>
  </si>
  <si>
    <t>Herzog</t>
  </si>
  <si>
    <t>Harry</t>
  </si>
  <si>
    <t>Hundt</t>
  </si>
  <si>
    <t>Anna-Lena</t>
  </si>
  <si>
    <t>Kockmann</t>
  </si>
  <si>
    <t>Mottyll</t>
  </si>
  <si>
    <t>Luca</t>
  </si>
  <si>
    <t>Reinders</t>
  </si>
  <si>
    <t>Remy</t>
  </si>
  <si>
    <t>034010</t>
  </si>
  <si>
    <t xml:space="preserve">Michael </t>
  </si>
  <si>
    <t>Schöttker</t>
  </si>
  <si>
    <t>163180</t>
  </si>
  <si>
    <t>030214</t>
  </si>
  <si>
    <t>Light Connection im DVF</t>
  </si>
  <si>
    <t>Lia</t>
  </si>
  <si>
    <t>Alke</t>
  </si>
  <si>
    <t>Dr. Christiane</t>
  </si>
  <si>
    <t>Bömke</t>
  </si>
  <si>
    <t>Bönte</t>
  </si>
  <si>
    <t>133390</t>
  </si>
  <si>
    <t>Sascha</t>
  </si>
  <si>
    <t>Dick</t>
  </si>
  <si>
    <t>Jan</t>
  </si>
  <si>
    <t>Eckermann</t>
  </si>
  <si>
    <t>Wilfried</t>
  </si>
  <si>
    <t>Grabosch</t>
  </si>
  <si>
    <t>Mia</t>
  </si>
  <si>
    <t>Kaczmarek</t>
  </si>
  <si>
    <t>Paul</t>
  </si>
  <si>
    <t>Lammers</t>
  </si>
  <si>
    <t>Langner</t>
  </si>
  <si>
    <t>Heinz-Günter</t>
  </si>
  <si>
    <t>Lehmann</t>
  </si>
  <si>
    <t>Hans-Joachim</t>
  </si>
  <si>
    <t>Twiehaus</t>
  </si>
  <si>
    <t>van Haaren</t>
  </si>
  <si>
    <t>Winkelhagen</t>
  </si>
  <si>
    <t>Witte</t>
  </si>
  <si>
    <t>034030</t>
  </si>
  <si>
    <t>Amberge</t>
  </si>
  <si>
    <t>Arnd</t>
  </si>
  <si>
    <t>Gansohr</t>
  </si>
  <si>
    <t>Guhl</t>
  </si>
  <si>
    <t>Jonathan</t>
  </si>
  <si>
    <t>Ilmer</t>
  </si>
  <si>
    <t>Thorsten</t>
  </si>
  <si>
    <t>Kleinfeld</t>
  </si>
  <si>
    <t>150360</t>
  </si>
  <si>
    <t>Jouline</t>
  </si>
  <si>
    <t>Kock</t>
  </si>
  <si>
    <t>Hannes</t>
  </si>
  <si>
    <t>Löhr</t>
  </si>
  <si>
    <t>Doris</t>
  </si>
  <si>
    <t>Millinghaus</t>
  </si>
  <si>
    <t>Salk</t>
  </si>
  <si>
    <t>Hermann Werner</t>
  </si>
  <si>
    <t>Kruno</t>
  </si>
  <si>
    <t>030306</t>
  </si>
  <si>
    <t>Fotokreis Siegen im DVF</t>
  </si>
  <si>
    <t>Klaus-Oliver</t>
  </si>
  <si>
    <t>Welsow</t>
  </si>
  <si>
    <t>Coppenrath</t>
  </si>
  <si>
    <t>Birgit</t>
  </si>
  <si>
    <t>Fabich</t>
  </si>
  <si>
    <t>Feigs</t>
  </si>
  <si>
    <t>Grundmann</t>
  </si>
  <si>
    <t>Fabian</t>
  </si>
  <si>
    <t>Grunwald</t>
  </si>
  <si>
    <t>Irmgard</t>
  </si>
  <si>
    <t>Jost</t>
  </si>
  <si>
    <t>Krieger</t>
  </si>
  <si>
    <t>Foto AG der VHS Hattingen</t>
  </si>
  <si>
    <t>Langstrof</t>
  </si>
  <si>
    <t>Reifenrath</t>
  </si>
  <si>
    <t>Winfried</t>
  </si>
  <si>
    <t>Rusch</t>
  </si>
  <si>
    <t>Schleuter</t>
  </si>
  <si>
    <t>Waleczek</t>
  </si>
  <si>
    <t>030119</t>
  </si>
  <si>
    <t>foto ag gladbeck</t>
  </si>
  <si>
    <t xml:space="preserve">Carsten </t>
  </si>
  <si>
    <t>Gregor</t>
  </si>
  <si>
    <t>Isabel</t>
  </si>
  <si>
    <t>Arends</t>
  </si>
  <si>
    <t>Helmut</t>
  </si>
  <si>
    <t>Borchers</t>
  </si>
  <si>
    <t>Luzie</t>
  </si>
  <si>
    <t>Bos</t>
  </si>
  <si>
    <t>Jannes</t>
  </si>
  <si>
    <t>Clemens</t>
  </si>
  <si>
    <t xml:space="preserve">Light Connection </t>
  </si>
  <si>
    <t>Dahl</t>
  </si>
  <si>
    <t>Rolf</t>
  </si>
  <si>
    <t>Endermann</t>
  </si>
  <si>
    <t>Feller</t>
  </si>
  <si>
    <t>Horst</t>
  </si>
  <si>
    <t>Friedrich</t>
  </si>
  <si>
    <t>Fotokreis Wetter-Ruhr</t>
  </si>
  <si>
    <t>Hiensch</t>
  </si>
  <si>
    <t>Henrike</t>
  </si>
  <si>
    <t>Holtmann-Uphoff</t>
  </si>
  <si>
    <t>Roland</t>
  </si>
  <si>
    <t>Höppner</t>
  </si>
  <si>
    <t>Klimke</t>
  </si>
  <si>
    <t>Udo</t>
  </si>
  <si>
    <t>Kölling</t>
  </si>
  <si>
    <t>Ulrike</t>
  </si>
  <si>
    <t>Pollmann</t>
  </si>
  <si>
    <t>Janusz</t>
  </si>
  <si>
    <t>Soltysiak</t>
  </si>
  <si>
    <t>Giovanni</t>
  </si>
  <si>
    <t>Trapani</t>
  </si>
  <si>
    <t>Bergmann</t>
  </si>
  <si>
    <t>Beyer</t>
  </si>
  <si>
    <t>Hans</t>
  </si>
  <si>
    <t>Bickenbach</t>
  </si>
  <si>
    <t>Steffen</t>
  </si>
  <si>
    <t>Mahler</t>
  </si>
  <si>
    <t>164260</t>
  </si>
  <si>
    <t>Röhren</t>
  </si>
  <si>
    <t>Schlöcker</t>
  </si>
  <si>
    <t>Doreen</t>
  </si>
  <si>
    <t>Ubbo</t>
  </si>
  <si>
    <t>Schücke</t>
  </si>
  <si>
    <t>Karl</t>
  </si>
  <si>
    <t>Vogt</t>
  </si>
  <si>
    <t>Johanna</t>
  </si>
  <si>
    <t>Wischemann</t>
  </si>
  <si>
    <t>Namid</t>
  </si>
  <si>
    <t>Conrad</t>
  </si>
  <si>
    <t>Reimer</t>
  </si>
  <si>
    <t>Eggers</t>
  </si>
  <si>
    <t>Fengels</t>
  </si>
  <si>
    <t>Frindt</t>
  </si>
  <si>
    <t>Golnik</t>
  </si>
  <si>
    <t>Rudi</t>
  </si>
  <si>
    <t>Hesselmann</t>
  </si>
  <si>
    <t>Elke</t>
  </si>
  <si>
    <t>Horwege</t>
  </si>
  <si>
    <t>Caroline</t>
  </si>
  <si>
    <t>Janz</t>
  </si>
  <si>
    <t>Noah</t>
  </si>
  <si>
    <t>Konermann</t>
  </si>
  <si>
    <t>Jörg-Dieter</t>
  </si>
  <si>
    <t>Kusemeier</t>
  </si>
  <si>
    <t>Gruppe 77 Detmold-Foto,Film und Video</t>
  </si>
  <si>
    <t>Walter</t>
  </si>
  <si>
    <t>Lachnitt</t>
  </si>
  <si>
    <t>Osnabrücker Amateurfotografen</t>
  </si>
  <si>
    <t>Alfred</t>
  </si>
  <si>
    <t>Loschen</t>
  </si>
  <si>
    <t xml:space="preserve">Klaus </t>
  </si>
  <si>
    <t>Maass</t>
  </si>
  <si>
    <t>FarbraumRuhr</t>
  </si>
  <si>
    <t>Marion</t>
  </si>
  <si>
    <t>Maurer</t>
  </si>
  <si>
    <t>Gabriele</t>
  </si>
  <si>
    <t>Meyerhöfer</t>
  </si>
  <si>
    <t>Luise</t>
  </si>
  <si>
    <t>Münstermann</t>
  </si>
  <si>
    <t>170410</t>
  </si>
  <si>
    <t>Oster</t>
  </si>
  <si>
    <t>Paehge</t>
  </si>
  <si>
    <t>145650</t>
  </si>
  <si>
    <t>030150</t>
  </si>
  <si>
    <t>Ramsch</t>
  </si>
  <si>
    <t>Dr. Siegfried</t>
  </si>
  <si>
    <t>Risch</t>
  </si>
  <si>
    <t>147940</t>
  </si>
  <si>
    <t>030131</t>
  </si>
  <si>
    <t>Till</t>
  </si>
  <si>
    <t>Torsten</t>
  </si>
  <si>
    <t>Tönshoff</t>
  </si>
  <si>
    <t>Hank</t>
  </si>
  <si>
    <t>Wolf</t>
  </si>
  <si>
    <t>Linnea</t>
  </si>
  <si>
    <t>Bodenberger</t>
  </si>
  <si>
    <t>170390</t>
  </si>
  <si>
    <t>Petra</t>
  </si>
  <si>
    <t>Brink</t>
  </si>
  <si>
    <t>Buyx</t>
  </si>
  <si>
    <t>Dege-Conrad</t>
  </si>
  <si>
    <t>Diebener</t>
  </si>
  <si>
    <t>163170</t>
  </si>
  <si>
    <t>Hennig</t>
  </si>
  <si>
    <t>Henrich</t>
  </si>
  <si>
    <t>Höckmann</t>
  </si>
  <si>
    <t>Karola</t>
  </si>
  <si>
    <t>Hoppe</t>
  </si>
  <si>
    <t>Diana</t>
  </si>
  <si>
    <t>Klee</t>
  </si>
  <si>
    <t>Klockhaus</t>
  </si>
  <si>
    <t>150860</t>
  </si>
  <si>
    <t>Matthias</t>
  </si>
  <si>
    <t>Kuhn</t>
  </si>
  <si>
    <t>Meßler</t>
  </si>
  <si>
    <t>Foto Film Club Wanne-Eickel im DVF</t>
  </si>
  <si>
    <t>Montberg</t>
  </si>
  <si>
    <t>Fotofreunde Gladbeck-Süd</t>
  </si>
  <si>
    <t>Lisa Marie</t>
  </si>
  <si>
    <t>Moor</t>
  </si>
  <si>
    <t>167170</t>
  </si>
  <si>
    <t>030211</t>
  </si>
  <si>
    <t>Katharina</t>
  </si>
  <si>
    <t>Nüssen</t>
  </si>
  <si>
    <t>163980</t>
  </si>
  <si>
    <t>Reich</t>
  </si>
  <si>
    <t>Rübestahl</t>
  </si>
  <si>
    <t>167180</t>
  </si>
  <si>
    <t>Lea</t>
  </si>
  <si>
    <t>Rueskamp</t>
  </si>
  <si>
    <t>Schikorra</t>
  </si>
  <si>
    <t>Ute</t>
  </si>
  <si>
    <t>Schmücker</t>
  </si>
  <si>
    <t>Schnittker</t>
  </si>
  <si>
    <t>Foto Forum Minden</t>
  </si>
  <si>
    <t xml:space="preserve">Jürgen </t>
  </si>
  <si>
    <t>Ultee</t>
  </si>
  <si>
    <t>Volkmann</t>
  </si>
  <si>
    <t>Vornholt</t>
  </si>
  <si>
    <t>Frerk-Peter</t>
  </si>
  <si>
    <t>Werth</t>
  </si>
  <si>
    <t>Abel</t>
  </si>
  <si>
    <t>Bechtold</t>
  </si>
  <si>
    <t>168520</t>
  </si>
  <si>
    <t>Lotta</t>
  </si>
  <si>
    <t>168590</t>
  </si>
  <si>
    <t>Bürger</t>
  </si>
  <si>
    <t>Dittus</t>
  </si>
  <si>
    <t>159490</t>
  </si>
  <si>
    <t>Ehringhausen</t>
  </si>
  <si>
    <t>Eichelberg</t>
  </si>
  <si>
    <t>Jasper</t>
  </si>
  <si>
    <t>Eißing</t>
  </si>
  <si>
    <t>Jens</t>
  </si>
  <si>
    <t>Hoffie</t>
  </si>
  <si>
    <t>Marlen</t>
  </si>
  <si>
    <t>Hutzenlaub</t>
  </si>
  <si>
    <t>168600</t>
  </si>
  <si>
    <t>Nina</t>
  </si>
  <si>
    <t>Jäckering</t>
  </si>
  <si>
    <t>167190</t>
  </si>
  <si>
    <t>Erika</t>
  </si>
  <si>
    <t>Jagau</t>
  </si>
  <si>
    <t>Jörg</t>
  </si>
  <si>
    <t>Jäger</t>
  </si>
  <si>
    <t>Fotokreis der VHS Werdohl</t>
  </si>
  <si>
    <t xml:space="preserve">Udo </t>
  </si>
  <si>
    <t>Kirchhoff</t>
  </si>
  <si>
    <t>Vera</t>
  </si>
  <si>
    <t>Klockmann</t>
  </si>
  <si>
    <t>Karl-Ulrich</t>
  </si>
  <si>
    <t>Kortmann</t>
  </si>
  <si>
    <t>Lischke</t>
  </si>
  <si>
    <t>Harald</t>
  </si>
  <si>
    <t>Mähler</t>
  </si>
  <si>
    <t>Mansch</t>
  </si>
  <si>
    <t>Heike</t>
  </si>
  <si>
    <t>Materok</t>
  </si>
  <si>
    <t>Hannah</t>
  </si>
  <si>
    <t>Moritz</t>
  </si>
  <si>
    <t>Napps</t>
  </si>
  <si>
    <t>Ralph</t>
  </si>
  <si>
    <t>Näscher</t>
  </si>
  <si>
    <t>Selig</t>
  </si>
  <si>
    <t>Weller</t>
  </si>
  <si>
    <t>Beschmann</t>
  </si>
  <si>
    <t>Lydia</t>
  </si>
  <si>
    <t>Brinker</t>
  </si>
  <si>
    <t xml:space="preserve">Helmut </t>
  </si>
  <si>
    <t>Buchner</t>
  </si>
  <si>
    <t>Czygowski</t>
  </si>
  <si>
    <t>Hadac</t>
  </si>
  <si>
    <t>Gerd</t>
  </si>
  <si>
    <t>Hannemann</t>
  </si>
  <si>
    <t>123760</t>
  </si>
  <si>
    <t>Roswitha</t>
  </si>
  <si>
    <t>Irmer</t>
  </si>
  <si>
    <t>Dirk</t>
  </si>
  <si>
    <t>Jamma</t>
  </si>
  <si>
    <t>030128</t>
  </si>
  <si>
    <t>FFF - Forum für Fotografie Bochum e.V. im DVF</t>
  </si>
  <si>
    <t>Charlotte</t>
  </si>
  <si>
    <t>Kalbfleisch</t>
  </si>
  <si>
    <t>161330</t>
  </si>
  <si>
    <t>Kerstiens</t>
  </si>
  <si>
    <t>135420</t>
  </si>
  <si>
    <t>030201</t>
  </si>
  <si>
    <t>Camera Club Bad Oeynhausen im DVF</t>
  </si>
  <si>
    <t>Költz</t>
  </si>
  <si>
    <t>Liliane</t>
  </si>
  <si>
    <t>Langenberg-Schmidt</t>
  </si>
  <si>
    <t>Herbert</t>
  </si>
  <si>
    <t>Lante</t>
  </si>
  <si>
    <t>Florian</t>
  </si>
  <si>
    <t>Lerche</t>
  </si>
  <si>
    <t>Anton</t>
  </si>
  <si>
    <t>Lohse</t>
  </si>
  <si>
    <t>Mack</t>
  </si>
  <si>
    <t>PhotoClub Lünen</t>
  </si>
  <si>
    <t>Christel</t>
  </si>
  <si>
    <t>Mannherz</t>
  </si>
  <si>
    <t>Meschede</t>
  </si>
  <si>
    <t>Dr. Bernhard</t>
  </si>
  <si>
    <t>Nerling</t>
  </si>
  <si>
    <t>Nossol</t>
  </si>
  <si>
    <t>Otto</t>
  </si>
  <si>
    <t>99030</t>
  </si>
  <si>
    <t>Finja</t>
  </si>
  <si>
    <t>Paßlick</t>
  </si>
  <si>
    <t>167160</t>
  </si>
  <si>
    <t>Pfeiffer</t>
  </si>
  <si>
    <t xml:space="preserve">Pohl </t>
  </si>
  <si>
    <t>Quardt</t>
  </si>
  <si>
    <t xml:space="preserve">Selina </t>
  </si>
  <si>
    <t>030213</t>
  </si>
  <si>
    <t>Schuchmann</t>
  </si>
  <si>
    <t>Stefanie</t>
  </si>
  <si>
    <t>Stolzke</t>
  </si>
  <si>
    <t>Suhr</t>
  </si>
  <si>
    <t>Sulkowski</t>
  </si>
  <si>
    <t>Thöne</t>
  </si>
  <si>
    <t>Rita</t>
  </si>
  <si>
    <t>Timm</t>
  </si>
  <si>
    <t>Tuschen</t>
  </si>
  <si>
    <t>Wedhorn</t>
  </si>
  <si>
    <t>Christa</t>
  </si>
  <si>
    <t>Weiland</t>
  </si>
  <si>
    <t>Max-Klaus</t>
  </si>
  <si>
    <t>Zeitz</t>
  </si>
  <si>
    <t>Felicity</t>
  </si>
  <si>
    <t>Elfers</t>
  </si>
  <si>
    <t>170540</t>
  </si>
  <si>
    <t>Darius</t>
  </si>
  <si>
    <t>Schaffranek</t>
  </si>
  <si>
    <t>162020</t>
  </si>
  <si>
    <t>fehlen</t>
  </si>
  <si>
    <t xml:space="preserve">Iris-Punkte
Lafo 2019 </t>
  </si>
  <si>
    <t>IRIS-Punkte LV3
Stand: 09.10.2019</t>
  </si>
  <si>
    <t>Holger</t>
  </si>
  <si>
    <t>Bücker</t>
  </si>
  <si>
    <t>Timo</t>
  </si>
  <si>
    <t>Rolofs</t>
  </si>
  <si>
    <t>3Pictures Ochtrup</t>
  </si>
  <si>
    <t>Fotowerkstatt G10</t>
  </si>
  <si>
    <t xml:space="preserve">Silvana </t>
  </si>
  <si>
    <t>Retter</t>
  </si>
  <si>
    <t>German Photo Artists</t>
  </si>
  <si>
    <t>Winter</t>
  </si>
  <si>
    <t>Johann</t>
  </si>
  <si>
    <t>Dirschl</t>
  </si>
  <si>
    <t>Sabine</t>
  </si>
  <si>
    <t>Genehr</t>
  </si>
  <si>
    <t>Hausdörfer</t>
  </si>
  <si>
    <t>Steinhöfel</t>
  </si>
  <si>
    <t>Büchner</t>
  </si>
  <si>
    <t xml:space="preserve">Iris-Punkte
Lafo 2020 </t>
  </si>
  <si>
    <t>IRIS-Punkte LV3
Stand: 17.10.2020</t>
  </si>
  <si>
    <t>Warmeling</t>
  </si>
  <si>
    <t>Alissa</t>
  </si>
  <si>
    <t>Rika</t>
  </si>
  <si>
    <t>Zurich</t>
  </si>
  <si>
    <t>Maira</t>
  </si>
  <si>
    <t>Wissing</t>
  </si>
  <si>
    <t>Danique</t>
  </si>
  <si>
    <t>Helder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</si>
</sst>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;[Red]0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theme="1" tint="4.9989318521683403E-2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8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2" fillId="5" borderId="0" xfId="0" applyFont="1" applyFill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12" fillId="5" borderId="2" xfId="0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11" fillId="5" borderId="0" xfId="0" applyFont="1" applyFill="1"/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vertical="center" wrapText="1"/>
    </xf>
  </cellXfs>
  <cellStyles count="1">
    <cellStyle name="Standard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638175</xdr:colOff>
      <xdr:row>0</xdr:row>
      <xdr:rowOff>200024</xdr:rowOff>
    </xdr:to>
    <xdr:sp macro="" textlink="">
      <xdr:nvSpPr>
        <xdr:cNvPr id="2" name="Rectangle 61">
          <a:extLst>
            <a:ext uri="{FF2B5EF4-FFF2-40B4-BE49-F238E27FC236}">
              <a16:creationId xmlns:a16="http://schemas.microsoft.com/office/drawing/2014/main" xmlns="" id="{2F31E9AC-0A25-4735-96B7-211BC356D8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01175" cy="20002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8"/>
  <sheetViews>
    <sheetView tabSelected="1" zoomScale="106" zoomScaleNormal="106" workbookViewId="0">
      <pane ySplit="1" topLeftCell="A2" activePane="bottomLeft" state="frozen"/>
      <selection pane="bottomLeft" activeCell="AJ349" sqref="AJ349"/>
    </sheetView>
  </sheetViews>
  <sheetFormatPr baseColWidth="10" defaultRowHeight="15" x14ac:dyDescent="0.25"/>
  <cols>
    <col min="1" max="1" width="12.7109375" bestFit="1" customWidth="1"/>
    <col min="2" max="2" width="15.28515625" bestFit="1" customWidth="1"/>
    <col min="3" max="3" width="7.5703125" bestFit="1" customWidth="1"/>
    <col min="4" max="4" width="7.28515625" bestFit="1" customWidth="1"/>
    <col min="5" max="5" width="31.140625" bestFit="1" customWidth="1"/>
    <col min="6" max="6" width="6.5703125" style="44" bestFit="1" customWidth="1"/>
    <col min="7" max="8" width="5.7109375" bestFit="1" customWidth="1"/>
    <col min="9" max="11" width="6.5703125" bestFit="1" customWidth="1"/>
    <col min="12" max="14" width="6.5703125" customWidth="1"/>
    <col min="15" max="15" width="9" hidden="1" customWidth="1"/>
    <col min="16" max="16" width="6.42578125" hidden="1" customWidth="1"/>
    <col min="17" max="17" width="0" hidden="1" customWidth="1"/>
    <col min="18" max="18" width="9.140625" hidden="1" customWidth="1"/>
    <col min="19" max="19" width="10.28515625" hidden="1" customWidth="1"/>
    <col min="20" max="20" width="10" hidden="1" customWidth="1"/>
    <col min="21" max="21" width="7.5703125" hidden="1" customWidth="1"/>
    <col min="22" max="22" width="10" hidden="1" customWidth="1"/>
    <col min="23" max="23" width="7.5703125" hidden="1" customWidth="1"/>
    <col min="24" max="24" width="10" hidden="1" customWidth="1"/>
    <col min="25" max="25" width="7.5703125" hidden="1" customWidth="1"/>
    <col min="26" max="26" width="10" hidden="1" customWidth="1"/>
    <col min="27" max="27" width="7.7109375" style="43" hidden="1" customWidth="1"/>
    <col min="28" max="28" width="11" style="43" hidden="1" customWidth="1"/>
    <col min="29" max="29" width="8.85546875" hidden="1" customWidth="1"/>
    <col min="30" max="30" width="11.5703125" customWidth="1"/>
    <col min="31" max="31" width="11.42578125" style="44"/>
  </cols>
  <sheetData>
    <row r="1" spans="1:51" s="1" customFormat="1" ht="15.75" x14ac:dyDescent="0.2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AA1" s="2"/>
      <c r="AB1" s="2"/>
      <c r="AE1" s="3"/>
    </row>
    <row r="2" spans="1:51" s="1" customFormat="1" ht="11.2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5"/>
      <c r="W2" s="4"/>
      <c r="X2" s="5"/>
      <c r="Y2" s="4"/>
      <c r="Z2" s="5"/>
      <c r="AA2" s="6"/>
      <c r="AB2" s="2"/>
      <c r="AE2" s="3"/>
    </row>
    <row r="3" spans="1:51" s="1" customFormat="1" ht="12.75" customHeight="1" x14ac:dyDescent="0.25">
      <c r="A3" s="101" t="s">
        <v>1</v>
      </c>
      <c r="B3" s="101" t="s">
        <v>2</v>
      </c>
      <c r="C3" s="101" t="s">
        <v>3</v>
      </c>
      <c r="D3" s="101" t="s">
        <v>4</v>
      </c>
      <c r="E3" s="101" t="s">
        <v>5</v>
      </c>
      <c r="F3" s="103" t="s">
        <v>6</v>
      </c>
      <c r="G3" s="103"/>
      <c r="H3" s="103"/>
      <c r="I3" s="103" t="s">
        <v>7</v>
      </c>
      <c r="J3" s="103"/>
      <c r="K3" s="103"/>
      <c r="L3" s="104" t="s">
        <v>8</v>
      </c>
      <c r="M3" s="105"/>
      <c r="N3" s="106"/>
      <c r="O3" s="107" t="s">
        <v>9</v>
      </c>
      <c r="P3" s="107" t="s">
        <v>10</v>
      </c>
      <c r="Q3" s="107" t="s">
        <v>11</v>
      </c>
      <c r="R3" s="107" t="s">
        <v>12</v>
      </c>
      <c r="S3" s="107" t="s">
        <v>13</v>
      </c>
      <c r="T3" s="101" t="s">
        <v>14</v>
      </c>
      <c r="U3" s="97" t="s">
        <v>15</v>
      </c>
      <c r="V3" s="97" t="s">
        <v>16</v>
      </c>
      <c r="W3" s="97" t="s">
        <v>17</v>
      </c>
      <c r="X3" s="97" t="s">
        <v>18</v>
      </c>
      <c r="Y3" s="97" t="s">
        <v>19</v>
      </c>
      <c r="Z3" s="97" t="s">
        <v>20</v>
      </c>
      <c r="AA3" s="97" t="s">
        <v>21</v>
      </c>
      <c r="AB3" s="97" t="s">
        <v>22</v>
      </c>
      <c r="AC3" s="97" t="s">
        <v>23</v>
      </c>
      <c r="AD3" s="109" t="s">
        <v>24</v>
      </c>
      <c r="AE3" s="97" t="s">
        <v>633</v>
      </c>
      <c r="AF3" s="109" t="s">
        <v>634</v>
      </c>
      <c r="AG3" s="97" t="s">
        <v>652</v>
      </c>
      <c r="AH3" s="109" t="s">
        <v>653</v>
      </c>
    </row>
    <row r="4" spans="1:51" s="10" customFormat="1" ht="42.75" customHeight="1" x14ac:dyDescent="0.25">
      <c r="A4" s="102"/>
      <c r="B4" s="102"/>
      <c r="C4" s="102"/>
      <c r="D4" s="102"/>
      <c r="E4" s="102"/>
      <c r="F4" s="7" t="s">
        <v>25</v>
      </c>
      <c r="G4" s="8" t="s">
        <v>26</v>
      </c>
      <c r="H4" s="9" t="s">
        <v>27</v>
      </c>
      <c r="I4" s="7" t="s">
        <v>28</v>
      </c>
      <c r="J4" s="8" t="s">
        <v>29</v>
      </c>
      <c r="K4" s="9" t="s">
        <v>30</v>
      </c>
      <c r="L4" s="7" t="s">
        <v>31</v>
      </c>
      <c r="M4" s="8" t="s">
        <v>32</v>
      </c>
      <c r="N4" s="9" t="s">
        <v>33</v>
      </c>
      <c r="O4" s="108"/>
      <c r="P4" s="108"/>
      <c r="Q4" s="108"/>
      <c r="R4" s="108"/>
      <c r="S4" s="108"/>
      <c r="T4" s="102"/>
      <c r="U4" s="98"/>
      <c r="V4" s="98"/>
      <c r="W4" s="98"/>
      <c r="X4" s="98"/>
      <c r="Y4" s="98"/>
      <c r="Z4" s="98"/>
      <c r="AA4" s="98"/>
      <c r="AB4" s="98"/>
      <c r="AC4" s="98"/>
      <c r="AD4" s="109"/>
      <c r="AE4" s="98"/>
      <c r="AF4" s="109"/>
      <c r="AG4" s="98"/>
      <c r="AH4" s="109"/>
    </row>
    <row r="5" spans="1:51" s="17" customFormat="1" ht="15" customHeight="1" x14ac:dyDescent="0.25">
      <c r="A5" s="11" t="s">
        <v>34</v>
      </c>
      <c r="B5" s="11" t="s">
        <v>35</v>
      </c>
      <c r="C5" s="12">
        <v>13880</v>
      </c>
      <c r="D5" s="13">
        <v>30001</v>
      </c>
      <c r="E5" s="11" t="s">
        <v>36</v>
      </c>
      <c r="F5" s="60">
        <v>1987</v>
      </c>
      <c r="G5" s="60">
        <v>1992</v>
      </c>
      <c r="H5" s="60">
        <v>1996</v>
      </c>
      <c r="I5" s="60">
        <v>1999</v>
      </c>
      <c r="J5" s="60">
        <v>2003</v>
      </c>
      <c r="K5" s="60">
        <v>2007</v>
      </c>
      <c r="L5" s="60">
        <v>2016</v>
      </c>
      <c r="M5" s="60"/>
      <c r="N5" s="60"/>
      <c r="O5" s="14">
        <v>169</v>
      </c>
      <c r="P5" s="14">
        <v>4</v>
      </c>
      <c r="Q5" s="14">
        <v>2</v>
      </c>
      <c r="R5" s="14">
        <f>SUM(O5:Q5)</f>
        <v>175</v>
      </c>
      <c r="S5" s="14">
        <v>2</v>
      </c>
      <c r="T5" s="15">
        <f>SUM(R5:S5)</f>
        <v>177</v>
      </c>
      <c r="U5" s="16">
        <v>1</v>
      </c>
      <c r="V5" s="14">
        <v>178</v>
      </c>
      <c r="W5" s="16"/>
      <c r="X5" s="14">
        <f>SUM(V5,W5)</f>
        <v>178</v>
      </c>
      <c r="Y5" s="16"/>
      <c r="Z5" s="16">
        <f>SUM(X5,Y5)</f>
        <v>178</v>
      </c>
      <c r="AA5" s="14">
        <v>4</v>
      </c>
      <c r="AB5" s="14">
        <f>SUM(Z5:AA5)</f>
        <v>182</v>
      </c>
      <c r="AC5" s="14">
        <v>1</v>
      </c>
      <c r="AD5" s="14">
        <f>SUM(AB5:AC5)</f>
        <v>183</v>
      </c>
      <c r="AE5" s="14">
        <v>3</v>
      </c>
      <c r="AF5" s="14">
        <f>SUM(AD5+AE5)</f>
        <v>186</v>
      </c>
      <c r="AG5" s="14">
        <v>2</v>
      </c>
      <c r="AH5" s="110">
        <f>SUM(AF5:AG5)</f>
        <v>188</v>
      </c>
      <c r="AI5" s="52"/>
      <c r="AJ5" s="53"/>
      <c r="AK5" s="54"/>
      <c r="AL5" s="49"/>
      <c r="AM5" s="49"/>
      <c r="AN5" s="49"/>
      <c r="AO5" s="55"/>
      <c r="AP5" s="49"/>
      <c r="AQ5" s="49"/>
      <c r="AR5" s="46"/>
      <c r="AS5" s="51"/>
      <c r="AT5" s="50"/>
    </row>
    <row r="6" spans="1:51" s="81" customFormat="1" ht="15" hidden="1" customHeight="1" x14ac:dyDescent="0.25">
      <c r="A6" s="74" t="s">
        <v>37</v>
      </c>
      <c r="B6" s="74" t="s">
        <v>38</v>
      </c>
      <c r="C6" s="75">
        <v>13612</v>
      </c>
      <c r="D6" s="76">
        <v>30301</v>
      </c>
      <c r="E6" s="74" t="s">
        <v>39</v>
      </c>
      <c r="F6" s="77">
        <v>1980</v>
      </c>
      <c r="G6" s="77">
        <v>1985</v>
      </c>
      <c r="H6" s="77">
        <v>1987</v>
      </c>
      <c r="I6" s="77">
        <v>1995</v>
      </c>
      <c r="J6" s="77">
        <v>2000</v>
      </c>
      <c r="K6" s="77">
        <v>2011</v>
      </c>
      <c r="L6" s="77"/>
      <c r="M6" s="77"/>
      <c r="N6" s="77"/>
      <c r="O6" s="78">
        <v>124</v>
      </c>
      <c r="P6" s="77"/>
      <c r="Q6" s="77"/>
      <c r="R6" s="77">
        <f>SUM(O6:Q6)</f>
        <v>124</v>
      </c>
      <c r="S6" s="77"/>
      <c r="T6" s="79">
        <f>SUM(R6:S6)</f>
        <v>124</v>
      </c>
      <c r="U6" s="80"/>
      <c r="V6" s="77">
        <v>124</v>
      </c>
      <c r="W6" s="80"/>
      <c r="X6" s="77">
        <f>SUM(V6,W6)</f>
        <v>124</v>
      </c>
      <c r="Y6" s="80"/>
      <c r="Z6" s="80">
        <f>SUM(X6,Y6)</f>
        <v>124</v>
      </c>
      <c r="AA6" s="77"/>
      <c r="AB6" s="77">
        <f>SUM(Z6:AA6)</f>
        <v>124</v>
      </c>
      <c r="AC6" s="77"/>
      <c r="AD6" s="77">
        <f>SUM(AB6:AC6)</f>
        <v>124</v>
      </c>
      <c r="AE6" s="77"/>
      <c r="AF6" s="77">
        <f>SUM(AD6+AE6)</f>
        <v>124</v>
      </c>
      <c r="AG6" s="14"/>
      <c r="AH6" s="110">
        <f>SUM(AF6:AG6)</f>
        <v>124</v>
      </c>
      <c r="AI6" s="82"/>
      <c r="AJ6" s="83"/>
      <c r="AK6" s="84"/>
      <c r="AL6" s="85"/>
      <c r="AM6" s="85"/>
      <c r="AN6" s="85"/>
      <c r="AO6" s="85"/>
      <c r="AP6" s="85"/>
      <c r="AQ6" s="86"/>
      <c r="AR6" s="87"/>
      <c r="AS6" s="88"/>
    </row>
    <row r="7" spans="1:51" s="81" customFormat="1" ht="15" customHeight="1" x14ac:dyDescent="0.2">
      <c r="A7" s="11" t="s">
        <v>42</v>
      </c>
      <c r="B7" s="11" t="s">
        <v>43</v>
      </c>
      <c r="C7" s="12">
        <v>55090</v>
      </c>
      <c r="D7" s="13">
        <v>30001</v>
      </c>
      <c r="E7" s="11" t="s">
        <v>36</v>
      </c>
      <c r="F7" s="60">
        <v>2001</v>
      </c>
      <c r="G7" s="60">
        <v>2003</v>
      </c>
      <c r="H7" s="60">
        <v>2006</v>
      </c>
      <c r="I7" s="60">
        <v>2010</v>
      </c>
      <c r="J7" s="60">
        <v>2015</v>
      </c>
      <c r="K7" s="60">
        <v>2019</v>
      </c>
      <c r="L7" s="60"/>
      <c r="M7" s="60"/>
      <c r="N7" s="60"/>
      <c r="O7" s="14">
        <v>96</v>
      </c>
      <c r="P7" s="14">
        <v>2</v>
      </c>
      <c r="Q7" s="14">
        <v>3</v>
      </c>
      <c r="R7" s="14">
        <f>SUM(O7:Q7)</f>
        <v>101</v>
      </c>
      <c r="S7" s="14">
        <v>2</v>
      </c>
      <c r="T7" s="15">
        <f>SUM(R7:S7)</f>
        <v>103</v>
      </c>
      <c r="U7" s="16">
        <v>3</v>
      </c>
      <c r="V7" s="14">
        <v>106</v>
      </c>
      <c r="W7" s="16">
        <v>5</v>
      </c>
      <c r="X7" s="14">
        <f>SUM(V7,W7)</f>
        <v>111</v>
      </c>
      <c r="Y7" s="16">
        <v>2</v>
      </c>
      <c r="Z7" s="16">
        <f>SUM(X7,Y7)</f>
        <v>113</v>
      </c>
      <c r="AA7" s="14">
        <v>5</v>
      </c>
      <c r="AB7" s="14">
        <f>SUM(Z7:AA7)</f>
        <v>118</v>
      </c>
      <c r="AC7" s="14"/>
      <c r="AD7" s="14">
        <f>SUM(AB7:AC7)</f>
        <v>118</v>
      </c>
      <c r="AE7" s="14">
        <v>4</v>
      </c>
      <c r="AF7" s="14">
        <f>SUM(AD7+AE7)</f>
        <v>122</v>
      </c>
      <c r="AG7" s="14">
        <v>1</v>
      </c>
      <c r="AH7" s="110">
        <f>SUM(AF7:AG7)</f>
        <v>123</v>
      </c>
      <c r="AI7" s="52"/>
      <c r="AJ7" s="53"/>
      <c r="AK7" s="54"/>
      <c r="AL7" s="49"/>
      <c r="AM7" s="49"/>
      <c r="AN7" s="49"/>
      <c r="AO7" s="52"/>
      <c r="AP7" s="53"/>
      <c r="AQ7" s="54"/>
      <c r="AR7" s="49"/>
      <c r="AS7" s="49"/>
      <c r="AT7" s="49"/>
      <c r="AU7" s="52"/>
      <c r="AV7" s="53"/>
      <c r="AW7" s="54"/>
      <c r="AX7" s="49"/>
      <c r="AY7" s="49"/>
    </row>
    <row r="8" spans="1:51" s="17" customFormat="1" ht="15" customHeight="1" x14ac:dyDescent="0.25">
      <c r="A8" s="11" t="s">
        <v>40</v>
      </c>
      <c r="B8" s="11" t="s">
        <v>41</v>
      </c>
      <c r="C8" s="12">
        <v>13950</v>
      </c>
      <c r="D8" s="13">
        <v>30001</v>
      </c>
      <c r="E8" s="11" t="s">
        <v>36</v>
      </c>
      <c r="F8" s="60">
        <v>1993</v>
      </c>
      <c r="G8" s="60">
        <v>1998</v>
      </c>
      <c r="H8" s="60">
        <v>2004</v>
      </c>
      <c r="I8" s="60">
        <v>2008</v>
      </c>
      <c r="J8" s="60">
        <v>2014</v>
      </c>
      <c r="K8" s="60">
        <v>2019</v>
      </c>
      <c r="L8" s="60"/>
      <c r="M8" s="60"/>
      <c r="N8" s="60"/>
      <c r="O8" s="18">
        <v>104</v>
      </c>
      <c r="P8" s="14">
        <v>1</v>
      </c>
      <c r="Q8" s="14">
        <v>2</v>
      </c>
      <c r="R8" s="14">
        <f>SUM(O8:Q8)</f>
        <v>107</v>
      </c>
      <c r="S8" s="14">
        <v>3</v>
      </c>
      <c r="T8" s="15">
        <f>SUM(R8:S8)</f>
        <v>110</v>
      </c>
      <c r="U8" s="16">
        <v>3</v>
      </c>
      <c r="V8" s="14">
        <v>113</v>
      </c>
      <c r="W8" s="16">
        <v>2</v>
      </c>
      <c r="X8" s="14">
        <f>SUM(V8,W8)</f>
        <v>115</v>
      </c>
      <c r="Y8" s="16">
        <v>2</v>
      </c>
      <c r="Z8" s="16">
        <f>SUM(X8,Y8)</f>
        <v>117</v>
      </c>
      <c r="AA8" s="14">
        <v>2</v>
      </c>
      <c r="AB8" s="14">
        <f>SUM(Z8:AA8)</f>
        <v>119</v>
      </c>
      <c r="AC8" s="14"/>
      <c r="AD8" s="14">
        <f>SUM(AB8:AC8)</f>
        <v>119</v>
      </c>
      <c r="AE8" s="14">
        <v>3</v>
      </c>
      <c r="AF8" s="14">
        <f>SUM(AD8+AE8)</f>
        <v>122</v>
      </c>
      <c r="AG8" s="14"/>
      <c r="AH8" s="110">
        <f>SUM(AF8:AG8)</f>
        <v>122</v>
      </c>
      <c r="AI8" s="52"/>
      <c r="AJ8" s="53"/>
      <c r="AK8" s="54"/>
      <c r="AL8" s="49"/>
      <c r="AM8" s="49"/>
      <c r="AN8" s="49"/>
      <c r="AO8" s="55"/>
      <c r="AP8" s="49"/>
      <c r="AQ8" s="49"/>
      <c r="AR8" s="46"/>
      <c r="AS8" s="51"/>
      <c r="AT8" s="50"/>
    </row>
    <row r="9" spans="1:51" s="17" customFormat="1" ht="15" customHeight="1" x14ac:dyDescent="0.25">
      <c r="A9" s="11" t="s">
        <v>44</v>
      </c>
      <c r="B9" s="11" t="s">
        <v>45</v>
      </c>
      <c r="C9" s="12">
        <v>16530</v>
      </c>
      <c r="D9" s="13">
        <v>30302</v>
      </c>
      <c r="E9" s="11" t="s">
        <v>46</v>
      </c>
      <c r="F9" s="60">
        <v>1994</v>
      </c>
      <c r="G9" s="60">
        <v>1998</v>
      </c>
      <c r="H9" s="60">
        <v>2003</v>
      </c>
      <c r="I9" s="60">
        <v>2006</v>
      </c>
      <c r="J9" s="60">
        <v>2013</v>
      </c>
      <c r="K9" s="60"/>
      <c r="L9" s="60"/>
      <c r="M9" s="60"/>
      <c r="N9" s="60"/>
      <c r="O9" s="19">
        <v>110</v>
      </c>
      <c r="P9" s="14">
        <v>1</v>
      </c>
      <c r="Q9" s="14"/>
      <c r="R9" s="14">
        <f>SUM(O9:Q9)</f>
        <v>111</v>
      </c>
      <c r="S9" s="14"/>
      <c r="T9" s="15">
        <f>SUM(R9:S9)</f>
        <v>111</v>
      </c>
      <c r="U9" s="16"/>
      <c r="V9" s="14">
        <v>111</v>
      </c>
      <c r="W9" s="16"/>
      <c r="X9" s="14">
        <f>SUM(V9,W9)</f>
        <v>111</v>
      </c>
      <c r="Y9" s="16"/>
      <c r="Z9" s="16">
        <f>SUM(X9,Y9)</f>
        <v>111</v>
      </c>
      <c r="AA9" s="14"/>
      <c r="AB9" s="14">
        <f>SUM(Z9:AA9)</f>
        <v>111</v>
      </c>
      <c r="AC9" s="14"/>
      <c r="AD9" s="14">
        <f>SUM(AB9:AC9)</f>
        <v>111</v>
      </c>
      <c r="AE9" s="14">
        <v>2</v>
      </c>
      <c r="AF9" s="14">
        <f>SUM(AD9+AE9)</f>
        <v>113</v>
      </c>
      <c r="AG9" s="14"/>
      <c r="AH9" s="110">
        <f>SUM(AF9:AG9)</f>
        <v>113</v>
      </c>
      <c r="AI9" s="52"/>
      <c r="AJ9" s="53"/>
      <c r="AK9" s="54"/>
      <c r="AL9" s="49"/>
      <c r="AM9" s="49"/>
      <c r="AN9" s="49"/>
      <c r="AO9" s="55"/>
      <c r="AP9" s="49"/>
      <c r="AQ9" s="49"/>
      <c r="AR9" s="46"/>
      <c r="AS9" s="51"/>
      <c r="AT9" s="50"/>
    </row>
    <row r="10" spans="1:51" s="17" customFormat="1" ht="15" customHeight="1" x14ac:dyDescent="0.25">
      <c r="A10" s="11" t="s">
        <v>47</v>
      </c>
      <c r="B10" s="11" t="s">
        <v>48</v>
      </c>
      <c r="C10" s="12">
        <v>15610</v>
      </c>
      <c r="D10" s="13">
        <v>30131</v>
      </c>
      <c r="E10" s="11" t="s">
        <v>49</v>
      </c>
      <c r="F10" s="60">
        <v>1987</v>
      </c>
      <c r="G10" s="60">
        <v>1998</v>
      </c>
      <c r="H10" s="60">
        <v>2006</v>
      </c>
      <c r="I10" s="60">
        <v>2010</v>
      </c>
      <c r="J10" s="60">
        <v>2014</v>
      </c>
      <c r="K10" s="60"/>
      <c r="L10" s="60"/>
      <c r="M10" s="60"/>
      <c r="N10" s="60"/>
      <c r="O10" s="18">
        <v>100</v>
      </c>
      <c r="P10" s="14">
        <v>2</v>
      </c>
      <c r="Q10" s="14">
        <v>1</v>
      </c>
      <c r="R10" s="14">
        <f>SUM(O10:Q10)</f>
        <v>103</v>
      </c>
      <c r="S10" s="14"/>
      <c r="T10" s="15">
        <f>SUM(R10:S10)</f>
        <v>103</v>
      </c>
      <c r="U10" s="16">
        <v>2</v>
      </c>
      <c r="V10" s="14">
        <v>105</v>
      </c>
      <c r="W10" s="16">
        <v>1</v>
      </c>
      <c r="X10" s="14">
        <f>SUM(V10,W10)</f>
        <v>106</v>
      </c>
      <c r="Y10" s="16">
        <v>3</v>
      </c>
      <c r="Z10" s="16">
        <f>SUM(X10,Y10)</f>
        <v>109</v>
      </c>
      <c r="AA10" s="14"/>
      <c r="AB10" s="14">
        <f>SUM(Z10:AA10)</f>
        <v>109</v>
      </c>
      <c r="AC10" s="14"/>
      <c r="AD10" s="14">
        <f>SUM(AB10:AC10)</f>
        <v>109</v>
      </c>
      <c r="AE10" s="14">
        <v>2</v>
      </c>
      <c r="AF10" s="14">
        <f>SUM(AD10+AE10)</f>
        <v>111</v>
      </c>
      <c r="AG10" s="14"/>
      <c r="AH10" s="110">
        <f>SUM(AF10:AG10)</f>
        <v>111</v>
      </c>
      <c r="AI10" s="52"/>
      <c r="AJ10" s="53"/>
      <c r="AK10" s="54"/>
      <c r="AL10" s="49"/>
      <c r="AM10" s="55"/>
      <c r="AN10" s="49"/>
      <c r="AO10" s="49"/>
      <c r="AP10" s="49"/>
      <c r="AQ10" s="49"/>
      <c r="AR10" s="46"/>
      <c r="AS10" s="51"/>
      <c r="AT10" s="50"/>
    </row>
    <row r="11" spans="1:51" s="17" customFormat="1" ht="15" customHeight="1" x14ac:dyDescent="0.25">
      <c r="A11" s="11" t="s">
        <v>50</v>
      </c>
      <c r="B11" s="11" t="s">
        <v>51</v>
      </c>
      <c r="C11" s="12">
        <v>14980</v>
      </c>
      <c r="D11" s="13" t="s">
        <v>52</v>
      </c>
      <c r="E11" s="11" t="s">
        <v>53</v>
      </c>
      <c r="F11" s="60">
        <v>1983</v>
      </c>
      <c r="G11" s="60">
        <v>1987</v>
      </c>
      <c r="H11" s="60">
        <v>2000</v>
      </c>
      <c r="I11" s="60">
        <v>2012</v>
      </c>
      <c r="J11" s="60">
        <v>2017</v>
      </c>
      <c r="K11" s="60"/>
      <c r="L11" s="60"/>
      <c r="M11" s="60"/>
      <c r="N11" s="60"/>
      <c r="O11" s="18">
        <v>90</v>
      </c>
      <c r="P11" s="14">
        <v>2</v>
      </c>
      <c r="Q11" s="14"/>
      <c r="R11" s="14">
        <f>SUM(O11:Q11)</f>
        <v>92</v>
      </c>
      <c r="S11" s="14">
        <v>1</v>
      </c>
      <c r="T11" s="15">
        <f>SUM(R11:S11)</f>
        <v>93</v>
      </c>
      <c r="U11" s="16">
        <v>4</v>
      </c>
      <c r="V11" s="14">
        <v>97</v>
      </c>
      <c r="W11" s="16">
        <v>1</v>
      </c>
      <c r="X11" s="14">
        <f>SUM(V11,W11)</f>
        <v>98</v>
      </c>
      <c r="Y11" s="16">
        <v>2</v>
      </c>
      <c r="Z11" s="71">
        <f>SUM(X11,Y11)</f>
        <v>100</v>
      </c>
      <c r="AA11" s="14">
        <v>7</v>
      </c>
      <c r="AB11" s="14">
        <f>SUM(Z11:AA11)</f>
        <v>107</v>
      </c>
      <c r="AC11" s="14"/>
      <c r="AD11" s="14">
        <f>SUM(AB11:AC11)</f>
        <v>107</v>
      </c>
      <c r="AE11" s="14">
        <v>1</v>
      </c>
      <c r="AF11" s="72">
        <f>SUM(AD11+AE11)</f>
        <v>108</v>
      </c>
      <c r="AG11" s="14">
        <v>1</v>
      </c>
      <c r="AH11" s="110">
        <f>SUM(AF11:AG11)</f>
        <v>109</v>
      </c>
      <c r="AI11" s="52"/>
      <c r="AJ11" s="53"/>
      <c r="AK11" s="54"/>
      <c r="AL11" s="49"/>
      <c r="AM11" s="55"/>
      <c r="AN11" s="49"/>
      <c r="AO11" s="49"/>
      <c r="AP11" s="49"/>
      <c r="AQ11" s="49"/>
      <c r="AR11" s="46"/>
      <c r="AS11" s="51"/>
      <c r="AT11" s="50"/>
    </row>
    <row r="12" spans="1:51" s="17" customFormat="1" ht="15.75" customHeight="1" x14ac:dyDescent="0.25">
      <c r="A12" s="11" t="s">
        <v>54</v>
      </c>
      <c r="B12" s="11" t="s">
        <v>55</v>
      </c>
      <c r="C12" s="12">
        <v>33980</v>
      </c>
      <c r="D12" s="13">
        <v>30121</v>
      </c>
      <c r="E12" s="11" t="s">
        <v>56</v>
      </c>
      <c r="F12" s="60" t="s">
        <v>128</v>
      </c>
      <c r="G12" s="60" t="s">
        <v>128</v>
      </c>
      <c r="H12" s="60" t="s">
        <v>128</v>
      </c>
      <c r="I12" s="60" t="s">
        <v>128</v>
      </c>
      <c r="J12" s="60">
        <v>2017</v>
      </c>
      <c r="K12" s="60"/>
      <c r="L12" s="60"/>
      <c r="M12" s="60"/>
      <c r="N12" s="60"/>
      <c r="O12" s="19"/>
      <c r="P12" s="14"/>
      <c r="Q12" s="14"/>
      <c r="R12" s="14">
        <v>91</v>
      </c>
      <c r="S12" s="14"/>
      <c r="T12" s="15">
        <v>91</v>
      </c>
      <c r="U12" s="16">
        <v>2</v>
      </c>
      <c r="V12" s="14">
        <v>93</v>
      </c>
      <c r="W12" s="16">
        <v>5</v>
      </c>
      <c r="X12" s="14">
        <f>SUM(V12,W12)</f>
        <v>98</v>
      </c>
      <c r="Y12" s="16">
        <v>2</v>
      </c>
      <c r="Z12" s="71">
        <f>SUM(X12,Y12)</f>
        <v>100</v>
      </c>
      <c r="AA12" s="14">
        <v>2</v>
      </c>
      <c r="AB12" s="14">
        <f>SUM(Z12:AA12)</f>
        <v>102</v>
      </c>
      <c r="AC12" s="14"/>
      <c r="AD12" s="14">
        <f>SUM(AB12:AC12)</f>
        <v>102</v>
      </c>
      <c r="AE12" s="14">
        <v>5</v>
      </c>
      <c r="AF12" s="14">
        <f>SUM(AD12+AE12)</f>
        <v>107</v>
      </c>
      <c r="AG12" s="14">
        <v>1</v>
      </c>
      <c r="AH12" s="110">
        <f>SUM(AF12:AG12)</f>
        <v>108</v>
      </c>
      <c r="AI12" s="52"/>
      <c r="AJ12" s="53"/>
      <c r="AK12" s="54"/>
      <c r="AL12" s="49"/>
      <c r="AM12" s="49"/>
      <c r="AN12" s="49"/>
      <c r="AO12" s="49"/>
      <c r="AP12" s="49"/>
      <c r="AQ12" s="55"/>
      <c r="AR12" s="46"/>
      <c r="AS12" s="51"/>
      <c r="AT12" s="50"/>
    </row>
    <row r="13" spans="1:51" s="17" customFormat="1" ht="15" customHeight="1" x14ac:dyDescent="0.25">
      <c r="A13" s="11" t="s">
        <v>57</v>
      </c>
      <c r="B13" s="11" t="s">
        <v>45</v>
      </c>
      <c r="C13" s="12">
        <v>16531</v>
      </c>
      <c r="D13" s="13">
        <v>30301</v>
      </c>
      <c r="E13" s="11" t="s">
        <v>39</v>
      </c>
      <c r="F13" s="60">
        <v>1997</v>
      </c>
      <c r="G13" s="60">
        <v>2001</v>
      </c>
      <c r="H13" s="60">
        <v>2004</v>
      </c>
      <c r="I13" s="60">
        <v>2009</v>
      </c>
      <c r="J13" s="60"/>
      <c r="K13" s="60"/>
      <c r="L13" s="60"/>
      <c r="M13" s="60"/>
      <c r="N13" s="60"/>
      <c r="O13" s="19">
        <v>99</v>
      </c>
      <c r="P13" s="14"/>
      <c r="Q13" s="14"/>
      <c r="R13" s="14">
        <f>SUM(O13:Q13)</f>
        <v>99</v>
      </c>
      <c r="S13" s="14"/>
      <c r="T13" s="15">
        <f>SUM(R13:S13)</f>
        <v>99</v>
      </c>
      <c r="U13" s="16"/>
      <c r="V13" s="14">
        <v>99</v>
      </c>
      <c r="W13" s="16"/>
      <c r="X13" s="14">
        <f>SUM(V13,W13)</f>
        <v>99</v>
      </c>
      <c r="Y13" s="16"/>
      <c r="Z13" s="16">
        <f>SUM(X13,Y13)</f>
        <v>99</v>
      </c>
      <c r="AA13" s="14"/>
      <c r="AB13" s="14">
        <f>SUM(Z13:AA13)</f>
        <v>99</v>
      </c>
      <c r="AC13" s="14"/>
      <c r="AD13" s="14">
        <f>SUM(AB13:AC13)</f>
        <v>99</v>
      </c>
      <c r="AE13" s="14"/>
      <c r="AF13" s="14">
        <f>SUM(AD13+AE13)</f>
        <v>99</v>
      </c>
      <c r="AG13" s="14"/>
      <c r="AH13" s="110">
        <f>SUM(AF13:AG13)</f>
        <v>99</v>
      </c>
      <c r="AI13" s="56"/>
      <c r="AJ13" s="53"/>
      <c r="AK13" s="57"/>
      <c r="AL13" s="55"/>
      <c r="AM13" s="51"/>
      <c r="AN13" s="51"/>
      <c r="AO13" s="51"/>
      <c r="AP13" s="51"/>
      <c r="AQ13" s="51"/>
      <c r="AR13" s="46"/>
      <c r="AS13" s="51"/>
      <c r="AT13" s="50"/>
    </row>
    <row r="14" spans="1:51" s="17" customFormat="1" ht="15" customHeight="1" x14ac:dyDescent="0.25">
      <c r="A14" s="11" t="s">
        <v>58</v>
      </c>
      <c r="B14" s="11" t="s">
        <v>59</v>
      </c>
      <c r="C14" s="12">
        <v>15460</v>
      </c>
      <c r="D14" s="13">
        <v>30128</v>
      </c>
      <c r="E14" s="11" t="s">
        <v>60</v>
      </c>
      <c r="F14" s="60">
        <v>1997</v>
      </c>
      <c r="G14" s="60">
        <v>2003</v>
      </c>
      <c r="H14" s="60">
        <v>2009</v>
      </c>
      <c r="I14" s="60">
        <v>2014</v>
      </c>
      <c r="J14" s="60"/>
      <c r="K14" s="60"/>
      <c r="L14" s="60"/>
      <c r="M14" s="60"/>
      <c r="N14" s="60"/>
      <c r="O14" s="18">
        <v>82</v>
      </c>
      <c r="P14" s="14"/>
      <c r="Q14" s="14"/>
      <c r="R14" s="14">
        <f>SUM(O14:Q14)</f>
        <v>82</v>
      </c>
      <c r="S14" s="14">
        <v>3</v>
      </c>
      <c r="T14" s="15">
        <f>SUM(R14:S14)</f>
        <v>85</v>
      </c>
      <c r="U14" s="16"/>
      <c r="V14" s="14">
        <v>85</v>
      </c>
      <c r="W14" s="16">
        <v>1</v>
      </c>
      <c r="X14" s="14">
        <f>SUM(V14,W14)</f>
        <v>86</v>
      </c>
      <c r="Y14" s="16"/>
      <c r="Z14" s="16">
        <f>SUM(X14,Y14)</f>
        <v>86</v>
      </c>
      <c r="AA14" s="14">
        <v>2</v>
      </c>
      <c r="AB14" s="14">
        <f>SUM(Z14:AA14)</f>
        <v>88</v>
      </c>
      <c r="AC14" s="14">
        <v>1</v>
      </c>
      <c r="AD14" s="14">
        <f>SUM(AB14:AC14)</f>
        <v>89</v>
      </c>
      <c r="AE14" s="14">
        <v>4</v>
      </c>
      <c r="AF14" s="14">
        <f>SUM(AD14+AE14)</f>
        <v>93</v>
      </c>
      <c r="AG14" s="14">
        <v>2</v>
      </c>
      <c r="AH14" s="110">
        <f>SUM(AF14:AG14)</f>
        <v>95</v>
      </c>
      <c r="AI14" s="52"/>
      <c r="AJ14" s="53"/>
      <c r="AK14" s="54"/>
      <c r="AL14" s="55"/>
      <c r="AM14" s="49"/>
      <c r="AN14" s="49"/>
      <c r="AO14" s="49"/>
      <c r="AP14" s="49"/>
      <c r="AQ14" s="49"/>
      <c r="AR14" s="46"/>
      <c r="AS14" s="51"/>
      <c r="AT14" s="50"/>
    </row>
    <row r="15" spans="1:51" s="17" customFormat="1" ht="15" customHeight="1" x14ac:dyDescent="0.25">
      <c r="A15" s="11" t="s">
        <v>61</v>
      </c>
      <c r="B15" s="11" t="s">
        <v>62</v>
      </c>
      <c r="C15" s="12">
        <v>52340</v>
      </c>
      <c r="D15" s="13">
        <v>30303</v>
      </c>
      <c r="E15" s="11" t="s">
        <v>63</v>
      </c>
      <c r="F15" s="60">
        <v>1998</v>
      </c>
      <c r="G15" s="60">
        <v>2003</v>
      </c>
      <c r="H15" s="60">
        <v>2008</v>
      </c>
      <c r="I15" s="60">
        <v>2015</v>
      </c>
      <c r="J15" s="60"/>
      <c r="K15" s="60"/>
      <c r="L15" s="60"/>
      <c r="M15" s="60"/>
      <c r="N15" s="60"/>
      <c r="O15" s="19">
        <v>79</v>
      </c>
      <c r="P15" s="14">
        <v>3</v>
      </c>
      <c r="Q15" s="14"/>
      <c r="R15" s="14">
        <f>SUM(O15:Q15)</f>
        <v>82</v>
      </c>
      <c r="S15" s="14">
        <v>4</v>
      </c>
      <c r="T15" s="15">
        <f>SUM(R15:S15)</f>
        <v>86</v>
      </c>
      <c r="U15" s="16"/>
      <c r="V15" s="14">
        <v>86</v>
      </c>
      <c r="W15" s="16">
        <v>2</v>
      </c>
      <c r="X15" s="14">
        <f>SUM(V15,W15)</f>
        <v>88</v>
      </c>
      <c r="Y15" s="16"/>
      <c r="Z15" s="16">
        <f>SUM(X15,Y15)</f>
        <v>88</v>
      </c>
      <c r="AA15" s="14">
        <v>1</v>
      </c>
      <c r="AB15" s="14">
        <f>SUM(Z15:AA15)</f>
        <v>89</v>
      </c>
      <c r="AC15" s="14"/>
      <c r="AD15" s="14">
        <f>SUM(AB15:AC15)</f>
        <v>89</v>
      </c>
      <c r="AE15" s="14">
        <v>1</v>
      </c>
      <c r="AF15" s="14">
        <f>SUM(AD15+AE15)</f>
        <v>90</v>
      </c>
      <c r="AG15" s="14">
        <v>1</v>
      </c>
      <c r="AH15" s="110">
        <f>SUM(AF15:AG15)</f>
        <v>91</v>
      </c>
      <c r="AI15" s="52"/>
      <c r="AJ15" s="53"/>
      <c r="AK15" s="54"/>
      <c r="AL15" s="49"/>
      <c r="AM15" s="58"/>
      <c r="AN15" s="55"/>
      <c r="AO15" s="49"/>
      <c r="AP15" s="49"/>
      <c r="AQ15" s="49"/>
      <c r="AR15" s="46"/>
      <c r="AS15" s="51"/>
      <c r="AT15" s="50"/>
    </row>
    <row r="16" spans="1:51" s="17" customFormat="1" ht="15" customHeight="1" x14ac:dyDescent="0.25">
      <c r="A16" s="11" t="s">
        <v>69</v>
      </c>
      <c r="B16" s="11" t="s">
        <v>70</v>
      </c>
      <c r="C16" s="12">
        <v>16820</v>
      </c>
      <c r="D16" s="13">
        <v>30306</v>
      </c>
      <c r="E16" s="11" t="s">
        <v>71</v>
      </c>
      <c r="F16" s="60">
        <v>1982</v>
      </c>
      <c r="G16" s="60">
        <v>1996</v>
      </c>
      <c r="H16" s="60">
        <v>2005</v>
      </c>
      <c r="I16" s="60">
        <v>2015</v>
      </c>
      <c r="J16" s="60"/>
      <c r="K16" s="60"/>
      <c r="L16" s="60"/>
      <c r="M16" s="60"/>
      <c r="N16" s="60"/>
      <c r="O16" s="19">
        <v>79</v>
      </c>
      <c r="P16" s="14">
        <v>4</v>
      </c>
      <c r="Q16" s="14"/>
      <c r="R16" s="14">
        <f>SUM(O16:Q16)</f>
        <v>83</v>
      </c>
      <c r="S16" s="14">
        <v>2</v>
      </c>
      <c r="T16" s="15">
        <f>SUM(R16:S16)</f>
        <v>85</v>
      </c>
      <c r="U16" s="16"/>
      <c r="V16" s="14">
        <v>85</v>
      </c>
      <c r="W16" s="16"/>
      <c r="X16" s="14">
        <f>SUM(V16,W16)</f>
        <v>85</v>
      </c>
      <c r="Y16" s="16"/>
      <c r="Z16" s="16">
        <f>SUM(X16,Y16)</f>
        <v>85</v>
      </c>
      <c r="AA16" s="14"/>
      <c r="AB16" s="14">
        <f>SUM(Z16:AA16)</f>
        <v>85</v>
      </c>
      <c r="AC16" s="14"/>
      <c r="AD16" s="14">
        <f>SUM(AB16:AC16)</f>
        <v>85</v>
      </c>
      <c r="AE16" s="14"/>
      <c r="AF16" s="14">
        <f>SUM(AD16+AE16)</f>
        <v>85</v>
      </c>
      <c r="AG16" s="14">
        <v>2</v>
      </c>
      <c r="AH16" s="110">
        <f>SUM(AF16:AG16)</f>
        <v>87</v>
      </c>
      <c r="AI16" s="59"/>
      <c r="AJ16" s="53"/>
      <c r="AK16" s="54"/>
      <c r="AL16" s="55"/>
      <c r="AM16" s="51"/>
      <c r="AN16" s="51"/>
      <c r="AO16" s="51"/>
      <c r="AP16" s="51"/>
      <c r="AQ16" s="51"/>
      <c r="AR16" s="46"/>
      <c r="AS16" s="51"/>
      <c r="AT16" s="50"/>
    </row>
    <row r="17" spans="1:46" s="17" customFormat="1" ht="15" customHeight="1" x14ac:dyDescent="0.25">
      <c r="A17" s="11" t="s">
        <v>65</v>
      </c>
      <c r="B17" s="11" t="s">
        <v>66</v>
      </c>
      <c r="C17" s="12">
        <v>14930</v>
      </c>
      <c r="D17" s="20" t="s">
        <v>67</v>
      </c>
      <c r="E17" s="11" t="s">
        <v>68</v>
      </c>
      <c r="F17" s="60">
        <v>1986</v>
      </c>
      <c r="G17" s="60">
        <v>1989</v>
      </c>
      <c r="H17" s="60">
        <v>2006</v>
      </c>
      <c r="I17" s="60">
        <v>2015</v>
      </c>
      <c r="J17" s="60"/>
      <c r="K17" s="60"/>
      <c r="L17" s="60"/>
      <c r="M17" s="60"/>
      <c r="N17" s="60"/>
      <c r="O17" s="19">
        <v>79</v>
      </c>
      <c r="P17" s="14">
        <v>1</v>
      </c>
      <c r="Q17" s="14">
        <v>1</v>
      </c>
      <c r="R17" s="14">
        <f>SUM(O17:Q17)</f>
        <v>81</v>
      </c>
      <c r="S17" s="14"/>
      <c r="T17" s="15">
        <f>SUM(R17:S17)</f>
        <v>81</v>
      </c>
      <c r="U17" s="16">
        <v>4</v>
      </c>
      <c r="V17" s="14">
        <v>85</v>
      </c>
      <c r="W17" s="16"/>
      <c r="X17" s="14">
        <f>SUM(V17,W17)</f>
        <v>85</v>
      </c>
      <c r="Y17" s="16">
        <v>1</v>
      </c>
      <c r="Z17" s="16">
        <f>SUM(X17,Y17)</f>
        <v>86</v>
      </c>
      <c r="AA17" s="14">
        <v>1</v>
      </c>
      <c r="AB17" s="14">
        <f>SUM(Z17:AA17)</f>
        <v>87</v>
      </c>
      <c r="AC17" s="14"/>
      <c r="AD17" s="14">
        <f>SUM(AB17:AC17)</f>
        <v>87</v>
      </c>
      <c r="AE17" s="14"/>
      <c r="AF17" s="14">
        <f>SUM(AD17+AE17)</f>
        <v>87</v>
      </c>
      <c r="AG17" s="14"/>
      <c r="AH17" s="110">
        <f>SUM(AF17:AG17)</f>
        <v>87</v>
      </c>
      <c r="AI17" s="59"/>
      <c r="AJ17" s="53"/>
      <c r="AK17" s="54"/>
      <c r="AL17" s="55"/>
      <c r="AM17" s="51"/>
      <c r="AN17" s="51"/>
      <c r="AO17" s="51"/>
      <c r="AP17" s="51"/>
      <c r="AQ17" s="51"/>
      <c r="AR17" s="46"/>
      <c r="AS17" s="51"/>
      <c r="AT17" s="50"/>
    </row>
    <row r="18" spans="1:46" s="17" customFormat="1" ht="15" customHeight="1" x14ac:dyDescent="0.25">
      <c r="A18" s="11" t="s">
        <v>72</v>
      </c>
      <c r="B18" s="11" t="s">
        <v>73</v>
      </c>
      <c r="C18" s="12">
        <v>13860</v>
      </c>
      <c r="D18" s="13">
        <v>30102</v>
      </c>
      <c r="E18" s="11" t="s">
        <v>74</v>
      </c>
      <c r="F18" s="60">
        <v>2003</v>
      </c>
      <c r="G18" s="60">
        <v>2009</v>
      </c>
      <c r="H18" s="60">
        <v>2013</v>
      </c>
      <c r="I18" s="60">
        <v>2019</v>
      </c>
      <c r="J18" s="60"/>
      <c r="K18" s="60"/>
      <c r="L18" s="60"/>
      <c r="M18" s="60"/>
      <c r="N18" s="60"/>
      <c r="O18" s="18">
        <v>67</v>
      </c>
      <c r="P18" s="14">
        <v>3</v>
      </c>
      <c r="Q18" s="14">
        <v>2</v>
      </c>
      <c r="R18" s="14">
        <f>SUM(O18:Q18)</f>
        <v>72</v>
      </c>
      <c r="S18" s="14">
        <v>1</v>
      </c>
      <c r="T18" s="15">
        <f>SUM(R18:S18)</f>
        <v>73</v>
      </c>
      <c r="U18" s="16">
        <v>2</v>
      </c>
      <c r="V18" s="14">
        <v>75</v>
      </c>
      <c r="W18" s="16">
        <v>3</v>
      </c>
      <c r="X18" s="14">
        <f>SUM(V18,W18)</f>
        <v>78</v>
      </c>
      <c r="Y18" s="16">
        <v>1</v>
      </c>
      <c r="Z18" s="16">
        <f>SUM(X18,Y18)</f>
        <v>79</v>
      </c>
      <c r="AA18" s="14"/>
      <c r="AB18" s="14">
        <f>SUM(Z18:AA18)</f>
        <v>79</v>
      </c>
      <c r="AC18" s="14"/>
      <c r="AD18" s="14">
        <f>SUM(AB18:AC18)</f>
        <v>79</v>
      </c>
      <c r="AE18" s="14">
        <v>5</v>
      </c>
      <c r="AF18" s="14">
        <f>SUM(AD18+AE18)</f>
        <v>84</v>
      </c>
      <c r="AG18" s="14">
        <v>2</v>
      </c>
      <c r="AH18" s="110">
        <f>SUM(AF18:AG18)</f>
        <v>86</v>
      </c>
      <c r="AI18" s="46"/>
      <c r="AJ18" s="46"/>
      <c r="AK18" s="46"/>
      <c r="AL18" s="46"/>
      <c r="AM18" s="46"/>
      <c r="AN18" s="46"/>
      <c r="AO18" s="46"/>
      <c r="AP18" s="46"/>
      <c r="AQ18" s="46"/>
      <c r="AR18" s="51"/>
      <c r="AS18" s="51"/>
      <c r="AT18" s="50"/>
    </row>
    <row r="19" spans="1:46" s="17" customFormat="1" ht="15" customHeight="1" x14ac:dyDescent="0.25">
      <c r="A19" s="11" t="s">
        <v>50</v>
      </c>
      <c r="B19" s="11" t="s">
        <v>77</v>
      </c>
      <c r="C19" s="12" t="s">
        <v>78</v>
      </c>
      <c r="D19" s="13" t="s">
        <v>79</v>
      </c>
      <c r="E19" s="11" t="s">
        <v>80</v>
      </c>
      <c r="F19" s="60" t="s">
        <v>128</v>
      </c>
      <c r="G19" s="60" t="s">
        <v>128</v>
      </c>
      <c r="H19" s="60" t="s">
        <v>128</v>
      </c>
      <c r="I19" s="60">
        <v>2019</v>
      </c>
      <c r="J19" s="60"/>
      <c r="K19" s="60"/>
      <c r="L19" s="60"/>
      <c r="M19" s="60"/>
      <c r="N19" s="60"/>
      <c r="O19" s="19"/>
      <c r="P19" s="14"/>
      <c r="Q19" s="14"/>
      <c r="R19" s="14">
        <v>71</v>
      </c>
      <c r="S19" s="14"/>
      <c r="T19" s="15">
        <v>71</v>
      </c>
      <c r="U19" s="16"/>
      <c r="V19" s="14">
        <v>71</v>
      </c>
      <c r="W19" s="16">
        <v>1</v>
      </c>
      <c r="X19" s="14">
        <f>SUM(V19,W19)</f>
        <v>72</v>
      </c>
      <c r="Y19" s="16">
        <v>1</v>
      </c>
      <c r="Z19" s="16">
        <f>SUM(X19,Y19)</f>
        <v>73</v>
      </c>
      <c r="AA19" s="14">
        <v>3</v>
      </c>
      <c r="AB19" s="14">
        <f>SUM(Z19:AA19)</f>
        <v>76</v>
      </c>
      <c r="AC19" s="14"/>
      <c r="AD19" s="14">
        <f>SUM(AB19:AC19)</f>
        <v>76</v>
      </c>
      <c r="AE19" s="14">
        <v>6</v>
      </c>
      <c r="AF19" s="14">
        <f>SUM(AD19+AE19)</f>
        <v>82</v>
      </c>
      <c r="AG19" s="14"/>
      <c r="AH19" s="110">
        <f>SUM(AF19:AG19)</f>
        <v>82</v>
      </c>
      <c r="AI19"/>
      <c r="AJ19"/>
      <c r="AK19"/>
      <c r="AL19"/>
      <c r="AM19"/>
      <c r="AN19"/>
      <c r="AO19"/>
      <c r="AP19"/>
      <c r="AQ19" s="46"/>
      <c r="AR19" s="51"/>
      <c r="AS19" s="51"/>
      <c r="AT19" s="50"/>
    </row>
    <row r="20" spans="1:46" s="17" customFormat="1" ht="15" customHeight="1" x14ac:dyDescent="0.25">
      <c r="A20" s="11" t="s">
        <v>75</v>
      </c>
      <c r="B20" s="11" t="s">
        <v>76</v>
      </c>
      <c r="C20" s="12">
        <v>15670</v>
      </c>
      <c r="D20" s="13">
        <v>30131</v>
      </c>
      <c r="E20" s="11" t="s">
        <v>49</v>
      </c>
      <c r="F20" s="60">
        <v>1997</v>
      </c>
      <c r="G20" s="60">
        <v>2008</v>
      </c>
      <c r="H20" s="60">
        <v>2012</v>
      </c>
      <c r="I20" s="60">
        <v>2019</v>
      </c>
      <c r="J20" s="60"/>
      <c r="K20" s="60"/>
      <c r="L20" s="60"/>
      <c r="M20" s="60"/>
      <c r="N20" s="60"/>
      <c r="O20" s="19">
        <v>72</v>
      </c>
      <c r="P20" s="14"/>
      <c r="Q20" s="14"/>
      <c r="R20" s="14">
        <f>SUM(O20:Q20)</f>
        <v>72</v>
      </c>
      <c r="S20" s="14"/>
      <c r="T20" s="15">
        <f>SUM(R20:S20)</f>
        <v>72</v>
      </c>
      <c r="U20" s="16">
        <v>3</v>
      </c>
      <c r="V20" s="14">
        <v>75</v>
      </c>
      <c r="W20" s="16">
        <v>2</v>
      </c>
      <c r="X20" s="14">
        <f>SUM(V20,W20)</f>
        <v>77</v>
      </c>
      <c r="Y20" s="16"/>
      <c r="Z20" s="16">
        <f>SUM(X20,Y20)</f>
        <v>77</v>
      </c>
      <c r="AA20" s="14">
        <v>2</v>
      </c>
      <c r="AB20" s="14">
        <f>SUM(Z20:AA20)</f>
        <v>79</v>
      </c>
      <c r="AC20" s="14"/>
      <c r="AD20" s="14">
        <f>SUM(AB20:AC20)</f>
        <v>79</v>
      </c>
      <c r="AE20" s="14">
        <v>3</v>
      </c>
      <c r="AF20" s="14">
        <f>SUM(AD20+AE20)</f>
        <v>82</v>
      </c>
      <c r="AG20" s="14"/>
      <c r="AH20" s="110">
        <f>SUM(AF20:AG20)</f>
        <v>82</v>
      </c>
      <c r="AI20"/>
      <c r="AJ20"/>
      <c r="AK20"/>
      <c r="AL20"/>
      <c r="AM20"/>
      <c r="AN20"/>
      <c r="AO20"/>
      <c r="AP20"/>
      <c r="AQ20" s="46"/>
      <c r="AR20" s="50"/>
      <c r="AT20" s="50"/>
    </row>
    <row r="21" spans="1:46" s="17" customFormat="1" ht="15" customHeight="1" x14ac:dyDescent="0.25">
      <c r="A21" s="11" t="s">
        <v>81</v>
      </c>
      <c r="B21" s="11" t="s">
        <v>82</v>
      </c>
      <c r="C21" s="12">
        <v>15810</v>
      </c>
      <c r="D21" s="13">
        <v>30001</v>
      </c>
      <c r="E21" s="11" t="s">
        <v>36</v>
      </c>
      <c r="F21" s="60">
        <v>1990</v>
      </c>
      <c r="G21" s="60">
        <v>2002</v>
      </c>
      <c r="H21" s="60">
        <v>2005</v>
      </c>
      <c r="I21" s="60"/>
      <c r="J21" s="60"/>
      <c r="K21" s="60"/>
      <c r="L21" s="60"/>
      <c r="M21" s="60"/>
      <c r="N21" s="60"/>
      <c r="O21" s="18">
        <v>73</v>
      </c>
      <c r="P21" s="14"/>
      <c r="Q21" s="14"/>
      <c r="R21" s="14">
        <f>SUM(O21:Q21)</f>
        <v>73</v>
      </c>
      <c r="S21" s="14"/>
      <c r="T21" s="15">
        <f>SUM(R21:S21)</f>
        <v>73</v>
      </c>
      <c r="U21" s="16"/>
      <c r="V21" s="14">
        <v>73</v>
      </c>
      <c r="W21" s="16"/>
      <c r="X21" s="14">
        <f>SUM(V21,W21)</f>
        <v>73</v>
      </c>
      <c r="Y21" s="16"/>
      <c r="Z21" s="16">
        <f>SUM(X21,Y21)</f>
        <v>73</v>
      </c>
      <c r="AA21" s="14"/>
      <c r="AB21" s="14">
        <f>SUM(Z21:AA21)</f>
        <v>73</v>
      </c>
      <c r="AC21" s="14"/>
      <c r="AD21" s="14">
        <f>SUM(AB21:AC21)</f>
        <v>73</v>
      </c>
      <c r="AE21" s="14"/>
      <c r="AF21" s="14">
        <f>SUM(AD21+AE21)</f>
        <v>73</v>
      </c>
      <c r="AG21" s="14"/>
      <c r="AH21" s="110">
        <f>SUM(AF21:AG21)</f>
        <v>73</v>
      </c>
      <c r="AI21"/>
      <c r="AJ21"/>
      <c r="AK21"/>
      <c r="AL21"/>
      <c r="AM21"/>
      <c r="AN21"/>
      <c r="AO21"/>
      <c r="AP21"/>
      <c r="AQ21" s="46"/>
      <c r="AR21" s="50"/>
      <c r="AT21" s="50"/>
    </row>
    <row r="22" spans="1:46" s="17" customFormat="1" ht="15" customHeight="1" x14ac:dyDescent="0.25">
      <c r="A22" s="11" t="s">
        <v>91</v>
      </c>
      <c r="B22" s="11" t="s">
        <v>92</v>
      </c>
      <c r="C22" s="12">
        <v>88860</v>
      </c>
      <c r="D22" s="13">
        <v>30131</v>
      </c>
      <c r="E22" s="11" t="s">
        <v>49</v>
      </c>
      <c r="F22" s="60">
        <v>2006</v>
      </c>
      <c r="G22" s="60">
        <v>2011</v>
      </c>
      <c r="H22" s="60">
        <v>2015</v>
      </c>
      <c r="I22" s="60"/>
      <c r="J22" s="60"/>
      <c r="K22" s="60"/>
      <c r="L22" s="60"/>
      <c r="M22" s="60"/>
      <c r="N22" s="60"/>
      <c r="O22" s="19">
        <v>59</v>
      </c>
      <c r="P22" s="14">
        <v>3</v>
      </c>
      <c r="Q22" s="14">
        <v>1</v>
      </c>
      <c r="R22" s="14">
        <f>SUM(O22:Q22)</f>
        <v>63</v>
      </c>
      <c r="S22" s="14"/>
      <c r="T22" s="15">
        <f>SUM(R22:S22)</f>
        <v>63</v>
      </c>
      <c r="U22" s="16">
        <v>1</v>
      </c>
      <c r="V22" s="14">
        <v>64</v>
      </c>
      <c r="W22" s="16">
        <v>1</v>
      </c>
      <c r="X22" s="14">
        <f>SUM(V22,W22)</f>
        <v>65</v>
      </c>
      <c r="Y22" s="16">
        <v>1</v>
      </c>
      <c r="Z22" s="16">
        <f>SUM(X22,Y22)</f>
        <v>66</v>
      </c>
      <c r="AA22" s="14">
        <v>1</v>
      </c>
      <c r="AB22" s="14">
        <f>SUM(Z22:AA22)</f>
        <v>67</v>
      </c>
      <c r="AC22" s="14">
        <v>1</v>
      </c>
      <c r="AD22" s="14">
        <f>SUM(AB22:AC22)</f>
        <v>68</v>
      </c>
      <c r="AE22" s="14">
        <v>1</v>
      </c>
      <c r="AF22" s="14">
        <f>SUM(AD22+AE22)</f>
        <v>69</v>
      </c>
      <c r="AG22" s="14">
        <v>3</v>
      </c>
      <c r="AH22" s="110">
        <f>SUM(AF22:AG22)</f>
        <v>72</v>
      </c>
      <c r="AI22"/>
      <c r="AJ22"/>
      <c r="AK22"/>
      <c r="AL22"/>
      <c r="AM22"/>
      <c r="AN22"/>
      <c r="AO22"/>
      <c r="AP22"/>
      <c r="AQ22" s="46"/>
      <c r="AR22" s="50"/>
      <c r="AT22" s="50"/>
    </row>
    <row r="23" spans="1:46" s="17" customFormat="1" ht="15" customHeight="1" x14ac:dyDescent="0.25">
      <c r="A23" s="11" t="s">
        <v>83</v>
      </c>
      <c r="B23" s="11" t="s">
        <v>84</v>
      </c>
      <c r="C23" s="12">
        <v>15051</v>
      </c>
      <c r="D23" s="13">
        <v>30117</v>
      </c>
      <c r="E23" s="11" t="s">
        <v>68</v>
      </c>
      <c r="F23" s="60">
        <v>1996</v>
      </c>
      <c r="G23" s="60">
        <v>2004</v>
      </c>
      <c r="H23" s="60">
        <v>2016</v>
      </c>
      <c r="I23" s="60"/>
      <c r="J23" s="60"/>
      <c r="K23" s="60"/>
      <c r="L23" s="60"/>
      <c r="M23" s="60"/>
      <c r="N23" s="60"/>
      <c r="O23" s="18">
        <v>55</v>
      </c>
      <c r="P23" s="14">
        <v>2</v>
      </c>
      <c r="Q23" s="14">
        <v>2</v>
      </c>
      <c r="R23" s="14">
        <f>SUM(O23:Q23)</f>
        <v>59</v>
      </c>
      <c r="S23" s="14">
        <v>4</v>
      </c>
      <c r="T23" s="21">
        <f>SUM(R23:S23)</f>
        <v>63</v>
      </c>
      <c r="U23" s="16">
        <v>1</v>
      </c>
      <c r="V23" s="14">
        <v>64</v>
      </c>
      <c r="W23" s="16">
        <v>4</v>
      </c>
      <c r="X23" s="14">
        <f>SUM(V23,W23)</f>
        <v>68</v>
      </c>
      <c r="Y23" s="16"/>
      <c r="Z23" s="16">
        <f>SUM(X23,Y23)</f>
        <v>68</v>
      </c>
      <c r="AA23" s="14">
        <v>2</v>
      </c>
      <c r="AB23" s="14">
        <f>SUM(Z23:AA23)</f>
        <v>70</v>
      </c>
      <c r="AC23" s="14">
        <v>1</v>
      </c>
      <c r="AD23" s="14">
        <f>SUM(AB23:AC23)</f>
        <v>71</v>
      </c>
      <c r="AE23" s="14"/>
      <c r="AF23" s="14">
        <f>SUM(AD23+AE23)</f>
        <v>71</v>
      </c>
      <c r="AG23" s="14"/>
      <c r="AH23" s="110">
        <f>SUM(AF23:AG23)</f>
        <v>71</v>
      </c>
      <c r="AI23"/>
      <c r="AJ23"/>
      <c r="AK23"/>
      <c r="AL23"/>
      <c r="AM23"/>
      <c r="AN23"/>
      <c r="AO23"/>
      <c r="AP23"/>
      <c r="AQ23" s="46"/>
      <c r="AR23" s="50"/>
      <c r="AT23" s="50"/>
    </row>
    <row r="24" spans="1:46" s="17" customFormat="1" ht="15" customHeight="1" x14ac:dyDescent="0.25">
      <c r="A24" s="11" t="s">
        <v>85</v>
      </c>
      <c r="B24" s="11" t="s">
        <v>86</v>
      </c>
      <c r="C24" s="12">
        <v>16680</v>
      </c>
      <c r="D24" s="22" t="s">
        <v>87</v>
      </c>
      <c r="E24" s="23" t="s">
        <v>36</v>
      </c>
      <c r="F24" s="60">
        <v>1998</v>
      </c>
      <c r="G24" s="60">
        <v>2003</v>
      </c>
      <c r="H24" s="60">
        <v>2012</v>
      </c>
      <c r="I24" s="60"/>
      <c r="J24" s="60"/>
      <c r="K24" s="60"/>
      <c r="L24" s="60"/>
      <c r="M24" s="60"/>
      <c r="N24" s="60"/>
      <c r="O24" s="19">
        <v>67</v>
      </c>
      <c r="P24" s="14">
        <v>2</v>
      </c>
      <c r="Q24" s="14"/>
      <c r="R24" s="14">
        <f>SUM(O24:Q24)</f>
        <v>69</v>
      </c>
      <c r="S24" s="14">
        <v>2</v>
      </c>
      <c r="T24" s="15">
        <f>SUM(R24:S24)</f>
        <v>71</v>
      </c>
      <c r="U24" s="16"/>
      <c r="V24" s="14">
        <v>71</v>
      </c>
      <c r="W24" s="16"/>
      <c r="X24" s="14">
        <f>SUM(V24,W24)</f>
        <v>71</v>
      </c>
      <c r="Y24" s="16"/>
      <c r="Z24" s="16">
        <f>SUM(X24,Y24)</f>
        <v>71</v>
      </c>
      <c r="AA24" s="14"/>
      <c r="AB24" s="14">
        <f>SUM(Z24:AA24)</f>
        <v>71</v>
      </c>
      <c r="AC24" s="14"/>
      <c r="AD24" s="14">
        <f>SUM(AB24:AC24)</f>
        <v>71</v>
      </c>
      <c r="AE24" s="14"/>
      <c r="AF24" s="14">
        <f>SUM(AD24+AE24)</f>
        <v>71</v>
      </c>
      <c r="AG24" s="14"/>
      <c r="AH24" s="110">
        <f>SUM(AF24:AG24)</f>
        <v>71</v>
      </c>
      <c r="AI24"/>
      <c r="AJ24"/>
      <c r="AK24"/>
      <c r="AL24"/>
      <c r="AM24"/>
      <c r="AN24"/>
      <c r="AO24"/>
      <c r="AP24"/>
      <c r="AQ24" s="46"/>
      <c r="AR24" s="50"/>
      <c r="AT24" s="50"/>
    </row>
    <row r="25" spans="1:46" s="17" customFormat="1" ht="15" customHeight="1" x14ac:dyDescent="0.25">
      <c r="A25" s="11" t="s">
        <v>102</v>
      </c>
      <c r="B25" s="11" t="s">
        <v>103</v>
      </c>
      <c r="C25" s="12">
        <v>138940</v>
      </c>
      <c r="D25" s="13" t="s">
        <v>52</v>
      </c>
      <c r="E25" s="11" t="s">
        <v>53</v>
      </c>
      <c r="F25" s="60">
        <v>2015</v>
      </c>
      <c r="G25" s="65">
        <v>2017</v>
      </c>
      <c r="H25" s="60">
        <v>2019</v>
      </c>
      <c r="I25" s="60"/>
      <c r="J25" s="60"/>
      <c r="K25" s="60"/>
      <c r="L25" s="60"/>
      <c r="M25" s="60"/>
      <c r="N25" s="60"/>
      <c r="O25" s="19">
        <v>16</v>
      </c>
      <c r="P25" s="14">
        <v>6</v>
      </c>
      <c r="Q25" s="14">
        <v>4</v>
      </c>
      <c r="R25" s="14">
        <f>SUM(O25:Q25)</f>
        <v>26</v>
      </c>
      <c r="S25" s="14">
        <v>7</v>
      </c>
      <c r="T25" s="15">
        <f>SUM(R25:S25)</f>
        <v>33</v>
      </c>
      <c r="U25" s="16">
        <v>1</v>
      </c>
      <c r="V25" s="14">
        <v>34</v>
      </c>
      <c r="W25" s="16">
        <v>13</v>
      </c>
      <c r="X25" s="14">
        <f>SUM(V25,W25)</f>
        <v>47</v>
      </c>
      <c r="Y25" s="16">
        <v>1</v>
      </c>
      <c r="Z25" s="16">
        <f>SUM(X25,Y25)</f>
        <v>48</v>
      </c>
      <c r="AA25" s="14">
        <v>5</v>
      </c>
      <c r="AB25" s="14">
        <f>SUM(Z25:AA25)</f>
        <v>53</v>
      </c>
      <c r="AC25" s="14">
        <v>3</v>
      </c>
      <c r="AD25" s="14">
        <f>SUM(AB25:AC25)</f>
        <v>56</v>
      </c>
      <c r="AE25" s="14">
        <v>7</v>
      </c>
      <c r="AF25" s="14">
        <f>SUM(AD25+AE25)</f>
        <v>63</v>
      </c>
      <c r="AG25" s="14">
        <v>6</v>
      </c>
      <c r="AH25" s="110">
        <f>SUM(AF25:AG25)</f>
        <v>69</v>
      </c>
      <c r="AI25"/>
      <c r="AJ25"/>
      <c r="AK25"/>
      <c r="AL25"/>
      <c r="AM25"/>
      <c r="AN25"/>
      <c r="AO25"/>
      <c r="AP25"/>
      <c r="AQ25" s="46"/>
      <c r="AR25" s="50"/>
      <c r="AT25" s="50"/>
    </row>
    <row r="26" spans="1:46" s="17" customFormat="1" ht="15" customHeight="1" x14ac:dyDescent="0.25">
      <c r="A26" s="11" t="s">
        <v>88</v>
      </c>
      <c r="B26" s="11" t="s">
        <v>89</v>
      </c>
      <c r="C26" s="12">
        <v>33770</v>
      </c>
      <c r="D26" s="13">
        <v>30115</v>
      </c>
      <c r="E26" s="11" t="s">
        <v>90</v>
      </c>
      <c r="F26" s="60">
        <v>1994</v>
      </c>
      <c r="G26" s="60">
        <v>2007</v>
      </c>
      <c r="H26" s="60">
        <v>2013</v>
      </c>
      <c r="I26" s="60"/>
      <c r="J26" s="60"/>
      <c r="K26" s="60"/>
      <c r="L26" s="60"/>
      <c r="M26" s="60"/>
      <c r="N26" s="60"/>
      <c r="O26" s="18">
        <v>63</v>
      </c>
      <c r="P26" s="14">
        <v>3</v>
      </c>
      <c r="Q26" s="14"/>
      <c r="R26" s="14">
        <f>SUM(O26:Q26)</f>
        <v>66</v>
      </c>
      <c r="S26" s="14"/>
      <c r="T26" s="15">
        <f>SUM(R26:S26)</f>
        <v>66</v>
      </c>
      <c r="U26" s="16"/>
      <c r="V26" s="14">
        <v>66</v>
      </c>
      <c r="W26" s="16"/>
      <c r="X26" s="14">
        <f>SUM(V26,W26)</f>
        <v>66</v>
      </c>
      <c r="Y26" s="16">
        <v>2</v>
      </c>
      <c r="Z26" s="16">
        <f>SUM(X26,Y26)</f>
        <v>68</v>
      </c>
      <c r="AA26" s="14"/>
      <c r="AB26" s="14">
        <f>SUM(Z26:AA26)</f>
        <v>68</v>
      </c>
      <c r="AC26" s="14"/>
      <c r="AD26" s="14">
        <f>SUM(AB26:AC26)</f>
        <v>68</v>
      </c>
      <c r="AE26" s="14"/>
      <c r="AF26" s="14">
        <f>SUM(AD26+AE26)</f>
        <v>68</v>
      </c>
      <c r="AG26" s="14"/>
      <c r="AH26" s="110">
        <f>SUM(AF26:AG26)</f>
        <v>68</v>
      </c>
      <c r="AI26"/>
      <c r="AJ26"/>
      <c r="AK26"/>
      <c r="AL26"/>
      <c r="AM26"/>
      <c r="AN26"/>
      <c r="AO26"/>
      <c r="AP26"/>
      <c r="AQ26" s="46"/>
      <c r="AR26" s="50"/>
      <c r="AT26" s="50"/>
    </row>
    <row r="27" spans="1:46" s="17" customFormat="1" ht="15" customHeight="1" x14ac:dyDescent="0.25">
      <c r="A27" s="11" t="s">
        <v>88</v>
      </c>
      <c r="B27" s="11" t="s">
        <v>93</v>
      </c>
      <c r="C27" s="12">
        <v>29180</v>
      </c>
      <c r="D27" s="13">
        <v>30001</v>
      </c>
      <c r="E27" s="11" t="s">
        <v>36</v>
      </c>
      <c r="F27" s="60" t="s">
        <v>128</v>
      </c>
      <c r="G27" s="60">
        <v>1997</v>
      </c>
      <c r="H27" s="60">
        <v>2010</v>
      </c>
      <c r="I27" s="60"/>
      <c r="J27" s="60"/>
      <c r="K27" s="60"/>
      <c r="L27" s="60"/>
      <c r="M27" s="60"/>
      <c r="N27" s="60"/>
      <c r="O27" s="19">
        <v>66</v>
      </c>
      <c r="P27" s="14"/>
      <c r="Q27" s="14"/>
      <c r="R27" s="14">
        <f>SUM(O27:Q27)</f>
        <v>66</v>
      </c>
      <c r="S27" s="14">
        <v>2</v>
      </c>
      <c r="T27" s="15">
        <f>SUM(R27:S27)</f>
        <v>68</v>
      </c>
      <c r="U27" s="16"/>
      <c r="V27" s="14">
        <v>68</v>
      </c>
      <c r="W27" s="16"/>
      <c r="X27" s="14">
        <f>SUM(V27,W27)</f>
        <v>68</v>
      </c>
      <c r="Y27" s="16"/>
      <c r="Z27" s="16">
        <f>SUM(X27,Y27)</f>
        <v>68</v>
      </c>
      <c r="AA27" s="14"/>
      <c r="AB27" s="14">
        <f>SUM(Z27:AA27)</f>
        <v>68</v>
      </c>
      <c r="AC27" s="14"/>
      <c r="AD27" s="14">
        <f>SUM(AB27:AC27)</f>
        <v>68</v>
      </c>
      <c r="AE27" s="14"/>
      <c r="AF27" s="14">
        <f>SUM(AD27+AE27)</f>
        <v>68</v>
      </c>
      <c r="AG27" s="14"/>
      <c r="AH27" s="110">
        <f>SUM(AF27:AG27)</f>
        <v>68</v>
      </c>
      <c r="AI27"/>
      <c r="AJ27"/>
      <c r="AK27"/>
      <c r="AL27"/>
      <c r="AM27"/>
      <c r="AN27"/>
      <c r="AO27"/>
      <c r="AP27"/>
      <c r="AQ27" s="46"/>
      <c r="AR27" s="50"/>
      <c r="AT27" s="50"/>
    </row>
    <row r="28" spans="1:46" s="17" customFormat="1" ht="15" customHeight="1" x14ac:dyDescent="0.25">
      <c r="A28" s="11" t="s">
        <v>88</v>
      </c>
      <c r="B28" s="11" t="s">
        <v>94</v>
      </c>
      <c r="C28" s="12">
        <v>13490</v>
      </c>
      <c r="D28" s="13">
        <v>30201</v>
      </c>
      <c r="E28" s="11" t="s">
        <v>95</v>
      </c>
      <c r="F28" s="60">
        <v>1981</v>
      </c>
      <c r="G28" s="60">
        <v>1987</v>
      </c>
      <c r="H28" s="60">
        <v>2004</v>
      </c>
      <c r="I28" s="60"/>
      <c r="J28" s="60"/>
      <c r="K28" s="60"/>
      <c r="L28" s="60"/>
      <c r="M28" s="60"/>
      <c r="N28" s="60"/>
      <c r="O28" s="19">
        <v>64</v>
      </c>
      <c r="P28" s="14"/>
      <c r="Q28" s="14"/>
      <c r="R28" s="14">
        <f>SUM(O28:Q28)</f>
        <v>64</v>
      </c>
      <c r="S28" s="14"/>
      <c r="T28" s="15">
        <f>SUM(R28:S28)</f>
        <v>64</v>
      </c>
      <c r="U28" s="16"/>
      <c r="V28" s="14">
        <v>64</v>
      </c>
      <c r="W28" s="16">
        <v>2</v>
      </c>
      <c r="X28" s="14">
        <f>SUM(V28,W28)</f>
        <v>66</v>
      </c>
      <c r="Y28" s="16"/>
      <c r="Z28" s="16">
        <f>SUM(X28,Y28)</f>
        <v>66</v>
      </c>
      <c r="AA28" s="14"/>
      <c r="AB28" s="14">
        <f>SUM(Z28:AA28)</f>
        <v>66</v>
      </c>
      <c r="AC28" s="14"/>
      <c r="AD28" s="14">
        <f>SUM(AB28:AC28)</f>
        <v>66</v>
      </c>
      <c r="AE28" s="14"/>
      <c r="AF28" s="14">
        <f>SUM(AD28+AE28)</f>
        <v>66</v>
      </c>
      <c r="AG28" s="14"/>
      <c r="AH28" s="110">
        <f>SUM(AF28:AG28)</f>
        <v>66</v>
      </c>
      <c r="AI28"/>
      <c r="AJ28"/>
      <c r="AK28"/>
      <c r="AL28"/>
      <c r="AM28"/>
      <c r="AN28"/>
      <c r="AO28"/>
      <c r="AP28"/>
      <c r="AQ28" s="46"/>
      <c r="AR28" s="50"/>
      <c r="AT28" s="50"/>
    </row>
    <row r="29" spans="1:46" s="17" customFormat="1" ht="15" customHeight="1" x14ac:dyDescent="0.25">
      <c r="A29" s="11" t="s">
        <v>98</v>
      </c>
      <c r="B29" s="11" t="s">
        <v>99</v>
      </c>
      <c r="C29" s="12">
        <v>15690</v>
      </c>
      <c r="D29" s="13">
        <v>30131</v>
      </c>
      <c r="E29" s="11" t="s">
        <v>49</v>
      </c>
      <c r="F29" s="60">
        <v>2005</v>
      </c>
      <c r="G29" s="60">
        <v>2012</v>
      </c>
      <c r="H29" s="60">
        <v>2017</v>
      </c>
      <c r="I29" s="60"/>
      <c r="J29" s="60"/>
      <c r="K29" s="60"/>
      <c r="L29" s="60"/>
      <c r="M29" s="60"/>
      <c r="N29" s="60"/>
      <c r="O29" s="19">
        <v>48</v>
      </c>
      <c r="P29" s="14">
        <v>4</v>
      </c>
      <c r="Q29" s="14">
        <v>1</v>
      </c>
      <c r="R29" s="14">
        <f>SUM(O29:Q29)</f>
        <v>53</v>
      </c>
      <c r="S29" s="14">
        <v>3</v>
      </c>
      <c r="T29" s="15">
        <f>SUM(R29:S29)</f>
        <v>56</v>
      </c>
      <c r="U29" s="16"/>
      <c r="V29" s="14">
        <v>56</v>
      </c>
      <c r="W29" s="16">
        <v>2</v>
      </c>
      <c r="X29" s="14">
        <f>SUM(V29,W29)</f>
        <v>58</v>
      </c>
      <c r="Y29" s="16">
        <v>2</v>
      </c>
      <c r="Z29" s="71">
        <f>SUM(X29,Y29)</f>
        <v>60</v>
      </c>
      <c r="AA29" s="14">
        <v>1</v>
      </c>
      <c r="AB29" s="14">
        <f>SUM(Z29:AA29)</f>
        <v>61</v>
      </c>
      <c r="AC29" s="14"/>
      <c r="AD29" s="14">
        <f>SUM(AB29:AC29)</f>
        <v>61</v>
      </c>
      <c r="AE29" s="14"/>
      <c r="AF29" s="14">
        <f>SUM(AD29+AE29)</f>
        <v>61</v>
      </c>
      <c r="AG29" s="14">
        <v>1</v>
      </c>
      <c r="AH29" s="110">
        <f>SUM(AF29:AG29)</f>
        <v>62</v>
      </c>
      <c r="AI29"/>
      <c r="AJ29"/>
      <c r="AK29"/>
      <c r="AL29"/>
      <c r="AM29"/>
      <c r="AN29"/>
      <c r="AO29"/>
      <c r="AP29"/>
      <c r="AQ29" s="46"/>
      <c r="AR29" s="50"/>
      <c r="AT29" s="50"/>
    </row>
    <row r="30" spans="1:46" s="17" customFormat="1" ht="15" customHeight="1" x14ac:dyDescent="0.25">
      <c r="A30" s="11" t="s">
        <v>100</v>
      </c>
      <c r="B30" s="11" t="s">
        <v>101</v>
      </c>
      <c r="C30" s="12">
        <v>16810</v>
      </c>
      <c r="D30" s="13">
        <v>30306</v>
      </c>
      <c r="E30" s="11" t="s">
        <v>71</v>
      </c>
      <c r="F30" s="60">
        <v>1992</v>
      </c>
      <c r="G30" s="60">
        <v>1999</v>
      </c>
      <c r="H30" s="60"/>
      <c r="I30" s="60"/>
      <c r="J30" s="60"/>
      <c r="K30" s="60"/>
      <c r="L30" s="60"/>
      <c r="M30" s="60"/>
      <c r="N30" s="60"/>
      <c r="O30" s="19">
        <v>58</v>
      </c>
      <c r="P30" s="14"/>
      <c r="Q30" s="14"/>
      <c r="R30" s="14">
        <f>SUM(O30:Q30)</f>
        <v>58</v>
      </c>
      <c r="S30" s="14"/>
      <c r="T30" s="15">
        <f>SUM(R30:S30)</f>
        <v>58</v>
      </c>
      <c r="U30" s="16"/>
      <c r="V30" s="14">
        <v>58</v>
      </c>
      <c r="W30" s="16"/>
      <c r="X30" s="14">
        <f>SUM(V30,W30)</f>
        <v>58</v>
      </c>
      <c r="Y30" s="16"/>
      <c r="Z30" s="16">
        <f>SUM(X30,Y30)</f>
        <v>58</v>
      </c>
      <c r="AA30" s="14"/>
      <c r="AB30" s="14">
        <f>SUM(Z30:AA30)</f>
        <v>58</v>
      </c>
      <c r="AC30" s="14"/>
      <c r="AD30" s="14">
        <f>SUM(AB30:AC30)</f>
        <v>58</v>
      </c>
      <c r="AE30" s="14"/>
      <c r="AF30" s="14">
        <f>SUM(AD30+AE30)</f>
        <v>58</v>
      </c>
      <c r="AG30" s="14"/>
      <c r="AH30" s="110">
        <f>SUM(AF30:AG30)</f>
        <v>58</v>
      </c>
      <c r="AI30"/>
      <c r="AJ30"/>
      <c r="AK30"/>
      <c r="AL30"/>
      <c r="AM30"/>
      <c r="AN30"/>
      <c r="AO30"/>
      <c r="AP30"/>
      <c r="AQ30" s="46"/>
      <c r="AR30" s="50"/>
      <c r="AT30" s="50"/>
    </row>
    <row r="31" spans="1:46" s="17" customFormat="1" ht="15" customHeight="1" x14ac:dyDescent="0.25">
      <c r="A31" s="11" t="s">
        <v>109</v>
      </c>
      <c r="B31" s="11" t="s">
        <v>110</v>
      </c>
      <c r="C31" s="12">
        <v>99720</v>
      </c>
      <c r="D31" s="13">
        <v>30115</v>
      </c>
      <c r="E31" s="11" t="s">
        <v>90</v>
      </c>
      <c r="F31" s="60">
        <v>2012</v>
      </c>
      <c r="G31" s="60">
        <v>2015</v>
      </c>
      <c r="H31" s="60"/>
      <c r="I31" s="60"/>
      <c r="J31" s="60"/>
      <c r="K31" s="60"/>
      <c r="L31" s="60"/>
      <c r="M31" s="60"/>
      <c r="N31" s="60"/>
      <c r="O31" s="18">
        <v>39</v>
      </c>
      <c r="P31" s="14">
        <v>5</v>
      </c>
      <c r="Q31" s="14">
        <v>2</v>
      </c>
      <c r="R31" s="14">
        <f>SUM(O31:Q31)</f>
        <v>46</v>
      </c>
      <c r="S31" s="14">
        <v>2</v>
      </c>
      <c r="T31" s="15">
        <f>SUM(R31:S31)</f>
        <v>48</v>
      </c>
      <c r="U31" s="16"/>
      <c r="V31" s="14">
        <v>48</v>
      </c>
      <c r="W31" s="16"/>
      <c r="X31" s="14">
        <f>SUM(V31,W31)</f>
        <v>48</v>
      </c>
      <c r="Y31" s="16">
        <v>2</v>
      </c>
      <c r="Z31" s="16">
        <f>SUM(X31,Y31)</f>
        <v>50</v>
      </c>
      <c r="AA31" s="14">
        <v>2</v>
      </c>
      <c r="AB31" s="14">
        <f>SUM(Z31:AA31)</f>
        <v>52</v>
      </c>
      <c r="AC31" s="14"/>
      <c r="AD31" s="14">
        <f>SUM(AB31:AC31)</f>
        <v>52</v>
      </c>
      <c r="AE31" s="14">
        <v>3</v>
      </c>
      <c r="AF31" s="14">
        <f>SUM(AD31+AE31)</f>
        <v>55</v>
      </c>
      <c r="AG31" s="14">
        <v>1</v>
      </c>
      <c r="AH31" s="110">
        <f>SUM(AF31:AG31)</f>
        <v>56</v>
      </c>
      <c r="AI31"/>
      <c r="AJ31"/>
      <c r="AK31"/>
      <c r="AL31"/>
      <c r="AM31"/>
      <c r="AN31"/>
      <c r="AO31"/>
      <c r="AP31"/>
      <c r="AQ31" s="46"/>
      <c r="AR31" s="50"/>
      <c r="AT31" s="50"/>
    </row>
    <row r="32" spans="1:46" s="17" customFormat="1" ht="15" hidden="1" customHeight="1" x14ac:dyDescent="0.25">
      <c r="A32" s="11" t="s">
        <v>96</v>
      </c>
      <c r="B32" s="11" t="s">
        <v>97</v>
      </c>
      <c r="C32" s="12">
        <v>5330</v>
      </c>
      <c r="D32" s="13">
        <v>30306</v>
      </c>
      <c r="E32" s="11" t="s">
        <v>71</v>
      </c>
      <c r="F32" s="60">
        <v>1984</v>
      </c>
      <c r="G32" s="60">
        <v>1990</v>
      </c>
      <c r="H32" s="60">
        <v>2013</v>
      </c>
      <c r="I32" s="60"/>
      <c r="J32" s="60"/>
      <c r="K32" s="60"/>
      <c r="L32" s="60"/>
      <c r="M32" s="60"/>
      <c r="N32" s="60"/>
      <c r="O32" s="19">
        <v>60</v>
      </c>
      <c r="P32" s="14"/>
      <c r="Q32" s="14"/>
      <c r="R32" s="14">
        <f>SUM(O32:Q32)</f>
        <v>60</v>
      </c>
      <c r="S32" s="14">
        <v>3</v>
      </c>
      <c r="T32" s="15">
        <f>SUM(R32:S32)</f>
        <v>63</v>
      </c>
      <c r="U32" s="16"/>
      <c r="V32" s="14">
        <v>63</v>
      </c>
      <c r="W32" s="16"/>
      <c r="X32" s="14">
        <f>SUM(V32,W32)</f>
        <v>63</v>
      </c>
      <c r="Y32" s="16"/>
      <c r="Z32" s="16">
        <f>SUM(X32,Y32)</f>
        <v>63</v>
      </c>
      <c r="AA32" s="14"/>
      <c r="AB32" s="14">
        <f>SUM(Z32:AA32)</f>
        <v>63</v>
      </c>
      <c r="AC32" s="14"/>
      <c r="AD32" s="14">
        <f>SUM(AB32:AC32)</f>
        <v>63</v>
      </c>
      <c r="AE32" s="14"/>
      <c r="AF32" s="14">
        <f>SUM(AD32+AE32)</f>
        <v>63</v>
      </c>
      <c r="AG32" s="14"/>
      <c r="AH32" s="110">
        <f>SUM(AF32:AG32)</f>
        <v>63</v>
      </c>
      <c r="AI32"/>
      <c r="AJ32"/>
      <c r="AK32"/>
      <c r="AL32"/>
      <c r="AM32"/>
      <c r="AN32"/>
      <c r="AO32"/>
      <c r="AP32"/>
      <c r="AQ32" s="46"/>
      <c r="AR32" s="50"/>
      <c r="AT32" s="50"/>
    </row>
    <row r="33" spans="1:46" s="17" customFormat="1" ht="15" customHeight="1" x14ac:dyDescent="0.25">
      <c r="A33" s="11" t="s">
        <v>111</v>
      </c>
      <c r="B33" s="11" t="s">
        <v>112</v>
      </c>
      <c r="C33" s="12">
        <v>16860</v>
      </c>
      <c r="D33" s="13">
        <v>30001</v>
      </c>
      <c r="E33" s="11" t="s">
        <v>36</v>
      </c>
      <c r="F33" s="60">
        <v>2013</v>
      </c>
      <c r="G33" s="60">
        <v>2016</v>
      </c>
      <c r="H33" s="60"/>
      <c r="I33" s="60"/>
      <c r="J33" s="60"/>
      <c r="K33" s="60"/>
      <c r="L33" s="60"/>
      <c r="M33" s="60"/>
      <c r="N33" s="60"/>
      <c r="O33" s="19">
        <v>30</v>
      </c>
      <c r="P33" s="14">
        <v>3</v>
      </c>
      <c r="Q33" s="14">
        <v>1</v>
      </c>
      <c r="R33" s="14">
        <f>SUM(O33:Q33)</f>
        <v>34</v>
      </c>
      <c r="S33" s="14">
        <v>6</v>
      </c>
      <c r="T33" s="21">
        <f>SUM(R33:S33)</f>
        <v>40</v>
      </c>
      <c r="U33" s="16">
        <v>2</v>
      </c>
      <c r="V33" s="14">
        <v>42</v>
      </c>
      <c r="W33" s="16">
        <v>3</v>
      </c>
      <c r="X33" s="14">
        <f>SUM(V33,W33)</f>
        <v>45</v>
      </c>
      <c r="Y33" s="16"/>
      <c r="Z33" s="16">
        <f>SUM(X33,Y33)</f>
        <v>45</v>
      </c>
      <c r="AA33" s="14">
        <v>4</v>
      </c>
      <c r="AB33" s="14">
        <f>SUM(Z33:AA33)</f>
        <v>49</v>
      </c>
      <c r="AC33" s="14">
        <v>2</v>
      </c>
      <c r="AD33" s="14">
        <f>SUM(AB33:AC33)</f>
        <v>51</v>
      </c>
      <c r="AE33" s="14">
        <v>3</v>
      </c>
      <c r="AF33" s="14">
        <f>SUM(AD33+AE33)</f>
        <v>54</v>
      </c>
      <c r="AG33" s="14">
        <v>2</v>
      </c>
      <c r="AH33" s="110">
        <f>SUM(AF33:AG33)</f>
        <v>56</v>
      </c>
      <c r="AI33"/>
      <c r="AJ33"/>
      <c r="AK33"/>
      <c r="AL33"/>
      <c r="AM33"/>
      <c r="AN33"/>
      <c r="AO33"/>
      <c r="AP33"/>
      <c r="AQ33" s="46"/>
      <c r="AR33" s="50"/>
      <c r="AT33" s="50"/>
    </row>
    <row r="34" spans="1:46" s="17" customFormat="1" ht="15" customHeight="1" x14ac:dyDescent="0.25">
      <c r="A34" s="24" t="s">
        <v>104</v>
      </c>
      <c r="B34" s="11" t="s">
        <v>105</v>
      </c>
      <c r="C34" s="12">
        <v>15020</v>
      </c>
      <c r="D34" s="13">
        <v>30117</v>
      </c>
      <c r="E34" s="11" t="s">
        <v>68</v>
      </c>
      <c r="F34" s="60">
        <v>1987</v>
      </c>
      <c r="G34" s="60">
        <v>2012</v>
      </c>
      <c r="H34" s="60"/>
      <c r="I34" s="60"/>
      <c r="J34" s="60"/>
      <c r="K34" s="60"/>
      <c r="L34" s="60"/>
      <c r="M34" s="60"/>
      <c r="N34" s="60"/>
      <c r="O34" s="18">
        <v>44</v>
      </c>
      <c r="P34" s="14">
        <v>3</v>
      </c>
      <c r="Q34" s="14"/>
      <c r="R34" s="14">
        <f>SUM(O34:Q34)</f>
        <v>47</v>
      </c>
      <c r="S34" s="14">
        <v>1</v>
      </c>
      <c r="T34" s="15">
        <f>SUM(R34:S34)</f>
        <v>48</v>
      </c>
      <c r="U34" s="16"/>
      <c r="V34" s="14">
        <v>48</v>
      </c>
      <c r="W34" s="16">
        <v>2</v>
      </c>
      <c r="X34" s="14">
        <f>SUM(V34,W34)</f>
        <v>50</v>
      </c>
      <c r="Y34" s="16"/>
      <c r="Z34" s="16">
        <f>SUM(X34,Y34)</f>
        <v>50</v>
      </c>
      <c r="AA34" s="14">
        <v>3</v>
      </c>
      <c r="AB34" s="14">
        <f>SUM(Z34:AA34)</f>
        <v>53</v>
      </c>
      <c r="AC34" s="14"/>
      <c r="AD34" s="14">
        <f>SUM(AB34:AC34)</f>
        <v>53</v>
      </c>
      <c r="AE34" s="14">
        <v>2</v>
      </c>
      <c r="AF34" s="14">
        <f>SUM(AD34+AE34)</f>
        <v>55</v>
      </c>
      <c r="AG34" s="14"/>
      <c r="AH34" s="110">
        <f>SUM(AF34:AG34)</f>
        <v>55</v>
      </c>
      <c r="AI34"/>
      <c r="AJ34"/>
      <c r="AK34"/>
      <c r="AL34"/>
      <c r="AM34"/>
      <c r="AN34"/>
      <c r="AO34"/>
      <c r="AP34"/>
      <c r="AQ34" s="46"/>
      <c r="AR34" s="50"/>
      <c r="AT34" s="50"/>
    </row>
    <row r="35" spans="1:46" s="17" customFormat="1" ht="15" customHeight="1" x14ac:dyDescent="0.25">
      <c r="A35" s="11" t="s">
        <v>106</v>
      </c>
      <c r="B35" s="11" t="s">
        <v>107</v>
      </c>
      <c r="C35" s="12" t="s">
        <v>108</v>
      </c>
      <c r="D35" s="13" t="s">
        <v>79</v>
      </c>
      <c r="E35" s="11" t="s">
        <v>80</v>
      </c>
      <c r="F35" s="60" t="s">
        <v>128</v>
      </c>
      <c r="G35" s="70" t="s">
        <v>128</v>
      </c>
      <c r="H35" s="60"/>
      <c r="I35" s="60"/>
      <c r="J35" s="60"/>
      <c r="K35" s="60"/>
      <c r="L35" s="60"/>
      <c r="M35" s="60"/>
      <c r="N35" s="60"/>
      <c r="O35" s="18"/>
      <c r="P35" s="14"/>
      <c r="Q35" s="14"/>
      <c r="R35" s="14">
        <v>53</v>
      </c>
      <c r="S35" s="14"/>
      <c r="T35" s="15">
        <v>53</v>
      </c>
      <c r="U35" s="16"/>
      <c r="V35" s="14">
        <v>53</v>
      </c>
      <c r="W35" s="16"/>
      <c r="X35" s="14">
        <f>SUM(V35,W35)</f>
        <v>53</v>
      </c>
      <c r="Y35" s="16"/>
      <c r="Z35" s="16">
        <f>SUM(X35,Y35)</f>
        <v>53</v>
      </c>
      <c r="AA35" s="14"/>
      <c r="AB35" s="14">
        <f>SUM(Z35:AA35)</f>
        <v>53</v>
      </c>
      <c r="AC35" s="14"/>
      <c r="AD35" s="14">
        <f>SUM(AB35:AC35)</f>
        <v>53</v>
      </c>
      <c r="AE35" s="14">
        <v>1</v>
      </c>
      <c r="AF35" s="14">
        <f>SUM(AD35+AE35)</f>
        <v>54</v>
      </c>
      <c r="AG35" s="14"/>
      <c r="AH35" s="110">
        <f>SUM(AF35:AG35)</f>
        <v>54</v>
      </c>
      <c r="AI35"/>
      <c r="AJ35"/>
      <c r="AK35"/>
      <c r="AL35"/>
      <c r="AM35"/>
      <c r="AN35"/>
      <c r="AO35"/>
      <c r="AP35"/>
      <c r="AQ35" s="46"/>
      <c r="AR35" s="50"/>
      <c r="AT35" s="50"/>
    </row>
    <row r="36" spans="1:46" s="17" customFormat="1" ht="15" customHeight="1" x14ac:dyDescent="0.25">
      <c r="A36" s="11" t="s">
        <v>113</v>
      </c>
      <c r="B36" s="11" t="s">
        <v>114</v>
      </c>
      <c r="C36" s="12">
        <v>13890</v>
      </c>
      <c r="D36" s="13">
        <v>30001</v>
      </c>
      <c r="E36" s="11" t="s">
        <v>36</v>
      </c>
      <c r="F36" s="60">
        <v>1990</v>
      </c>
      <c r="G36" s="60">
        <v>1997</v>
      </c>
      <c r="H36" s="60"/>
      <c r="I36" s="60"/>
      <c r="J36" s="60"/>
      <c r="K36" s="60"/>
      <c r="L36" s="60"/>
      <c r="M36" s="60"/>
      <c r="N36" s="60"/>
      <c r="O36" s="18">
        <v>41</v>
      </c>
      <c r="P36" s="14">
        <v>4</v>
      </c>
      <c r="Q36" s="14"/>
      <c r="R36" s="14">
        <f>SUM(O36:Q36)</f>
        <v>45</v>
      </c>
      <c r="S36" s="14">
        <v>2</v>
      </c>
      <c r="T36" s="15">
        <f>SUM(R36:S36)</f>
        <v>47</v>
      </c>
      <c r="U36" s="16"/>
      <c r="V36" s="14">
        <v>47</v>
      </c>
      <c r="W36" s="16">
        <v>1</v>
      </c>
      <c r="X36" s="14">
        <f>SUM(V36,W36)</f>
        <v>48</v>
      </c>
      <c r="Y36" s="16"/>
      <c r="Z36" s="16">
        <f>SUM(X36,Y36)</f>
        <v>48</v>
      </c>
      <c r="AA36" s="14">
        <v>1</v>
      </c>
      <c r="AB36" s="14">
        <f>SUM(Z36:AA36)</f>
        <v>49</v>
      </c>
      <c r="AC36" s="14"/>
      <c r="AD36" s="14">
        <f>SUM(AB36:AC36)</f>
        <v>49</v>
      </c>
      <c r="AE36" s="14">
        <v>2</v>
      </c>
      <c r="AF36" s="14">
        <f>SUM(AD36+AE36)</f>
        <v>51</v>
      </c>
      <c r="AG36" s="14"/>
      <c r="AH36" s="110">
        <f>SUM(AF36:AG36)</f>
        <v>51</v>
      </c>
      <c r="AI36"/>
      <c r="AJ36"/>
      <c r="AK36"/>
      <c r="AL36"/>
      <c r="AM36"/>
      <c r="AN36"/>
      <c r="AO36"/>
      <c r="AP36"/>
      <c r="AQ36" s="46"/>
      <c r="AR36" s="50"/>
      <c r="AT36" s="50"/>
    </row>
    <row r="37" spans="1:46" s="17" customFormat="1" ht="15" customHeight="1" x14ac:dyDescent="0.25">
      <c r="A37" s="11" t="s">
        <v>40</v>
      </c>
      <c r="B37" s="11" t="s">
        <v>115</v>
      </c>
      <c r="C37" s="12">
        <v>124130</v>
      </c>
      <c r="D37" s="13">
        <v>30302</v>
      </c>
      <c r="E37" s="11" t="s">
        <v>46</v>
      </c>
      <c r="F37" s="60">
        <v>1981</v>
      </c>
      <c r="G37" s="60">
        <v>2009</v>
      </c>
      <c r="H37" s="60"/>
      <c r="I37" s="60"/>
      <c r="J37" s="60"/>
      <c r="K37" s="60"/>
      <c r="L37" s="60"/>
      <c r="M37" s="60"/>
      <c r="N37" s="60"/>
      <c r="O37" s="18">
        <v>45</v>
      </c>
      <c r="P37" s="14"/>
      <c r="Q37" s="14"/>
      <c r="R37" s="14">
        <f>SUM(O37:Q37)</f>
        <v>45</v>
      </c>
      <c r="S37" s="14">
        <v>3</v>
      </c>
      <c r="T37" s="15">
        <f>SUM(R37:S37)</f>
        <v>48</v>
      </c>
      <c r="U37" s="16"/>
      <c r="V37" s="14">
        <v>48</v>
      </c>
      <c r="W37" s="16"/>
      <c r="X37" s="14">
        <f>SUM(V37,W37)</f>
        <v>48</v>
      </c>
      <c r="Y37" s="16"/>
      <c r="Z37" s="16">
        <f>SUM(X37,Y37)</f>
        <v>48</v>
      </c>
      <c r="AA37" s="14"/>
      <c r="AB37" s="14">
        <f>SUM(Z37:AA37)</f>
        <v>48</v>
      </c>
      <c r="AC37" s="14"/>
      <c r="AD37" s="14">
        <f>SUM(AB37:AC37)</f>
        <v>48</v>
      </c>
      <c r="AE37" s="14">
        <v>2</v>
      </c>
      <c r="AF37" s="14">
        <f>SUM(AD37+AE37)</f>
        <v>50</v>
      </c>
      <c r="AG37" s="14"/>
      <c r="AH37" s="110">
        <f>SUM(AF37:AG37)</f>
        <v>50</v>
      </c>
      <c r="AI37"/>
      <c r="AJ37"/>
      <c r="AK37"/>
      <c r="AL37"/>
      <c r="AM37"/>
      <c r="AN37"/>
      <c r="AO37"/>
      <c r="AP37"/>
      <c r="AQ37" s="46"/>
      <c r="AR37" s="50"/>
      <c r="AT37" s="50"/>
    </row>
    <row r="38" spans="1:46" s="17" customFormat="1" ht="15" customHeight="1" x14ac:dyDescent="0.25">
      <c r="A38" s="26" t="s">
        <v>54</v>
      </c>
      <c r="B38" s="26" t="s">
        <v>129</v>
      </c>
      <c r="C38" s="20" t="s">
        <v>130</v>
      </c>
      <c r="D38" s="20" t="s">
        <v>87</v>
      </c>
      <c r="E38" s="26" t="s">
        <v>36</v>
      </c>
      <c r="F38" s="60">
        <v>2015</v>
      </c>
      <c r="G38" s="61">
        <v>2020</v>
      </c>
      <c r="H38" s="60"/>
      <c r="I38" s="60"/>
      <c r="J38" s="60"/>
      <c r="K38" s="60"/>
      <c r="L38" s="60"/>
      <c r="M38" s="60"/>
      <c r="N38" s="60"/>
      <c r="O38" s="19">
        <v>13</v>
      </c>
      <c r="P38" s="14">
        <v>7</v>
      </c>
      <c r="Q38" s="14">
        <v>2</v>
      </c>
      <c r="R38" s="14">
        <f>SUM(O38:Q38)</f>
        <v>22</v>
      </c>
      <c r="S38" s="14">
        <v>3</v>
      </c>
      <c r="T38" s="15">
        <f>SUM(R38:S38)</f>
        <v>25</v>
      </c>
      <c r="U38" s="16"/>
      <c r="V38" s="14">
        <v>25</v>
      </c>
      <c r="W38" s="16">
        <v>3</v>
      </c>
      <c r="X38" s="14">
        <f>SUM(V38,W38)</f>
        <v>28</v>
      </c>
      <c r="Y38" s="16">
        <v>1</v>
      </c>
      <c r="Z38" s="16">
        <f>SUM(X38,Y38)</f>
        <v>29</v>
      </c>
      <c r="AA38" s="14">
        <v>9</v>
      </c>
      <c r="AB38" s="14">
        <f>SUM(Z38:AA38)</f>
        <v>38</v>
      </c>
      <c r="AC38" s="14"/>
      <c r="AD38" s="14">
        <f>SUM(AB38:AC38)</f>
        <v>38</v>
      </c>
      <c r="AE38" s="14">
        <v>1</v>
      </c>
      <c r="AF38" s="14">
        <f>SUM(AD38+AE38)</f>
        <v>39</v>
      </c>
      <c r="AG38" s="14">
        <v>8</v>
      </c>
      <c r="AH38" s="111">
        <f>SUM(AF38:AG38)</f>
        <v>47</v>
      </c>
      <c r="AI38"/>
      <c r="AJ38"/>
      <c r="AK38"/>
      <c r="AL38"/>
      <c r="AM38"/>
      <c r="AN38"/>
      <c r="AO38"/>
      <c r="AP38"/>
      <c r="AQ38" s="46"/>
      <c r="AR38" s="50"/>
      <c r="AT38" s="50"/>
    </row>
    <row r="39" spans="1:46" s="17" customFormat="1" ht="15" customHeight="1" x14ac:dyDescent="0.25">
      <c r="A39" s="11" t="s">
        <v>116</v>
      </c>
      <c r="B39" s="11" t="s">
        <v>117</v>
      </c>
      <c r="C39" s="12">
        <v>14870</v>
      </c>
      <c r="D39" s="13">
        <v>30113</v>
      </c>
      <c r="E39" s="11" t="s">
        <v>118</v>
      </c>
      <c r="F39" s="60">
        <v>1982</v>
      </c>
      <c r="G39" s="60">
        <v>1990</v>
      </c>
      <c r="H39" s="60"/>
      <c r="I39" s="60"/>
      <c r="J39" s="60"/>
      <c r="K39" s="60"/>
      <c r="L39" s="60"/>
      <c r="M39" s="60"/>
      <c r="N39" s="60"/>
      <c r="O39" s="19">
        <v>44</v>
      </c>
      <c r="P39" s="14"/>
      <c r="Q39" s="14"/>
      <c r="R39" s="14">
        <f>SUM(O39:Q39)</f>
        <v>44</v>
      </c>
      <c r="S39" s="14"/>
      <c r="T39" s="15">
        <f>SUM(R39:S39)</f>
        <v>44</v>
      </c>
      <c r="U39" s="16"/>
      <c r="V39" s="14">
        <v>44</v>
      </c>
      <c r="W39" s="16"/>
      <c r="X39" s="14">
        <f>SUM(V39,W39)</f>
        <v>44</v>
      </c>
      <c r="Y39" s="16"/>
      <c r="Z39" s="16">
        <f>SUM(X39,Y39)</f>
        <v>44</v>
      </c>
      <c r="AA39" s="14"/>
      <c r="AB39" s="14">
        <f>SUM(Z39:AA39)</f>
        <v>44</v>
      </c>
      <c r="AC39" s="14"/>
      <c r="AD39" s="14">
        <f>SUM(AB39:AC39)</f>
        <v>44</v>
      </c>
      <c r="AE39" s="14"/>
      <c r="AF39" s="14">
        <f>SUM(AD39+AE39)</f>
        <v>44</v>
      </c>
      <c r="AG39" s="14"/>
      <c r="AH39" s="110">
        <f>SUM(AF39:AG39)</f>
        <v>44</v>
      </c>
      <c r="AI39"/>
      <c r="AJ39"/>
      <c r="AK39"/>
      <c r="AL39"/>
      <c r="AM39"/>
      <c r="AN39"/>
      <c r="AO39"/>
      <c r="AP39"/>
      <c r="AQ39" s="46"/>
      <c r="AR39" s="50"/>
      <c r="AT39" s="50"/>
    </row>
    <row r="40" spans="1:46" s="17" customFormat="1" ht="15" customHeight="1" x14ac:dyDescent="0.25">
      <c r="A40" s="11" t="s">
        <v>119</v>
      </c>
      <c r="B40" s="11" t="s">
        <v>120</v>
      </c>
      <c r="C40" s="12">
        <v>136680</v>
      </c>
      <c r="D40" s="13">
        <v>30001</v>
      </c>
      <c r="E40" s="11" t="s">
        <v>36</v>
      </c>
      <c r="F40" s="60">
        <v>2013</v>
      </c>
      <c r="G40" s="60">
        <v>2017</v>
      </c>
      <c r="H40" s="60"/>
      <c r="I40" s="60"/>
      <c r="J40" s="60"/>
      <c r="K40" s="60"/>
      <c r="L40" s="60"/>
      <c r="M40" s="60"/>
      <c r="N40" s="60"/>
      <c r="O40" s="18">
        <v>27</v>
      </c>
      <c r="P40" s="14">
        <v>4</v>
      </c>
      <c r="Q40" s="14"/>
      <c r="R40" s="14">
        <f>SUM(O40:Q40)</f>
        <v>31</v>
      </c>
      <c r="S40" s="14">
        <v>3</v>
      </c>
      <c r="T40" s="15">
        <f>SUM(R40:S40)</f>
        <v>34</v>
      </c>
      <c r="U40" s="16">
        <v>2</v>
      </c>
      <c r="V40" s="14">
        <v>36</v>
      </c>
      <c r="W40" s="16">
        <v>3</v>
      </c>
      <c r="X40" s="14">
        <f>SUM(V40,W40)</f>
        <v>39</v>
      </c>
      <c r="Y40" s="16">
        <v>1</v>
      </c>
      <c r="Z40" s="71">
        <f>SUM(X40,Y40)</f>
        <v>40</v>
      </c>
      <c r="AA40" s="25"/>
      <c r="AB40" s="14">
        <f>SUM(Z40:AA40)</f>
        <v>40</v>
      </c>
      <c r="AC40" s="14"/>
      <c r="AD40" s="14">
        <f>SUM(AB40:AC40)</f>
        <v>40</v>
      </c>
      <c r="AE40" s="14">
        <v>3</v>
      </c>
      <c r="AF40" s="14">
        <f>SUM(AD40+AE40)</f>
        <v>43</v>
      </c>
      <c r="AG40" s="14"/>
      <c r="AH40" s="110">
        <f>SUM(AF40:AG40)</f>
        <v>43</v>
      </c>
      <c r="AI40"/>
      <c r="AJ40"/>
      <c r="AK40"/>
      <c r="AL40"/>
      <c r="AM40"/>
      <c r="AN40"/>
      <c r="AO40"/>
      <c r="AP40"/>
      <c r="AQ40" s="46"/>
      <c r="AR40" s="50"/>
      <c r="AT40" s="50"/>
    </row>
    <row r="41" spans="1:46" s="17" customFormat="1" ht="15" customHeight="1" x14ac:dyDescent="0.25">
      <c r="A41" s="11" t="s">
        <v>126</v>
      </c>
      <c r="B41" s="11" t="s">
        <v>55</v>
      </c>
      <c r="C41" s="12" t="s">
        <v>127</v>
      </c>
      <c r="D41" s="13">
        <v>30121</v>
      </c>
      <c r="E41" s="11" t="s">
        <v>56</v>
      </c>
      <c r="F41" s="60" t="s">
        <v>128</v>
      </c>
      <c r="G41" s="60">
        <v>2019</v>
      </c>
      <c r="H41" s="60"/>
      <c r="I41" s="60"/>
      <c r="J41" s="60"/>
      <c r="K41" s="60"/>
      <c r="L41" s="60"/>
      <c r="M41" s="60"/>
      <c r="N41" s="60"/>
      <c r="O41" s="19"/>
      <c r="P41" s="14"/>
      <c r="Q41" s="14"/>
      <c r="R41" s="14">
        <v>23</v>
      </c>
      <c r="S41" s="14"/>
      <c r="T41" s="15">
        <v>23</v>
      </c>
      <c r="U41" s="16"/>
      <c r="V41" s="14">
        <v>23</v>
      </c>
      <c r="W41" s="16">
        <v>6</v>
      </c>
      <c r="X41" s="14">
        <f>SUM(V41,W41)</f>
        <v>29</v>
      </c>
      <c r="Y41" s="16">
        <v>5</v>
      </c>
      <c r="Z41" s="16">
        <f>SUM(X41,Y41)</f>
        <v>34</v>
      </c>
      <c r="AA41" s="14">
        <v>4</v>
      </c>
      <c r="AB41" s="14">
        <f>SUM(Z41:AA41)</f>
        <v>38</v>
      </c>
      <c r="AC41" s="14"/>
      <c r="AD41" s="14">
        <f>SUM(AB41:AC41)</f>
        <v>38</v>
      </c>
      <c r="AE41" s="14">
        <v>3</v>
      </c>
      <c r="AF41" s="14">
        <f>SUM(AD41+AE41)</f>
        <v>41</v>
      </c>
      <c r="AG41" s="14">
        <v>1</v>
      </c>
      <c r="AH41" s="110">
        <f>SUM(AF41:AG41)</f>
        <v>42</v>
      </c>
      <c r="AI41"/>
      <c r="AJ41"/>
      <c r="AK41"/>
      <c r="AL41"/>
      <c r="AM41"/>
      <c r="AN41"/>
      <c r="AO41"/>
      <c r="AP41"/>
      <c r="AQ41" s="46"/>
      <c r="AR41" s="50"/>
      <c r="AT41" s="50"/>
    </row>
    <row r="42" spans="1:46" s="17" customFormat="1" ht="15" customHeight="1" x14ac:dyDescent="0.25">
      <c r="A42" s="11" t="s">
        <v>122</v>
      </c>
      <c r="B42" s="11" t="s">
        <v>123</v>
      </c>
      <c r="C42" s="12">
        <v>33860</v>
      </c>
      <c r="D42" s="13">
        <v>30115</v>
      </c>
      <c r="E42" s="11" t="s">
        <v>90</v>
      </c>
      <c r="F42" s="60">
        <v>2003</v>
      </c>
      <c r="G42" s="60">
        <v>2017</v>
      </c>
      <c r="H42" s="60"/>
      <c r="I42" s="60"/>
      <c r="J42" s="60"/>
      <c r="K42" s="60"/>
      <c r="L42" s="60"/>
      <c r="M42" s="60"/>
      <c r="N42" s="60"/>
      <c r="O42" s="19">
        <v>34</v>
      </c>
      <c r="P42" s="14">
        <v>3</v>
      </c>
      <c r="Q42" s="14"/>
      <c r="R42" s="14">
        <f>SUM(O42:Q42)</f>
        <v>37</v>
      </c>
      <c r="S42" s="14">
        <v>2</v>
      </c>
      <c r="T42" s="15">
        <f>SUM(R42:S42)</f>
        <v>39</v>
      </c>
      <c r="U42" s="16"/>
      <c r="V42" s="14">
        <v>39</v>
      </c>
      <c r="W42" s="16">
        <v>1</v>
      </c>
      <c r="X42" s="14">
        <f>SUM(V42,W42)</f>
        <v>40</v>
      </c>
      <c r="Y42" s="16"/>
      <c r="Z42" s="71">
        <f>SUM(X42,Y42)</f>
        <v>40</v>
      </c>
      <c r="AA42" s="14"/>
      <c r="AB42" s="14">
        <f>SUM(Z42:AA42)</f>
        <v>40</v>
      </c>
      <c r="AC42" s="14"/>
      <c r="AD42" s="14">
        <f>SUM(AB42:AC42)</f>
        <v>40</v>
      </c>
      <c r="AE42" s="14"/>
      <c r="AF42" s="14">
        <f>SUM(AD42+AE42)</f>
        <v>40</v>
      </c>
      <c r="AG42" s="14"/>
      <c r="AH42" s="110">
        <f>SUM(AF42:AG42)</f>
        <v>40</v>
      </c>
      <c r="AI42"/>
      <c r="AJ42"/>
      <c r="AK42"/>
      <c r="AL42"/>
      <c r="AM42"/>
      <c r="AN42"/>
      <c r="AO42"/>
      <c r="AP42"/>
      <c r="AQ42" s="46"/>
      <c r="AR42" s="50"/>
      <c r="AT42" s="50"/>
    </row>
    <row r="43" spans="1:46" s="17" customFormat="1" ht="15" customHeight="1" x14ac:dyDescent="0.25">
      <c r="A43" s="11" t="s">
        <v>88</v>
      </c>
      <c r="B43" s="11" t="s">
        <v>124</v>
      </c>
      <c r="C43" s="12">
        <v>86450</v>
      </c>
      <c r="D43" s="13">
        <v>30220</v>
      </c>
      <c r="E43" s="11" t="s">
        <v>125</v>
      </c>
      <c r="F43" s="60">
        <v>2003</v>
      </c>
      <c r="G43" s="60"/>
      <c r="H43" s="60"/>
      <c r="I43" s="60"/>
      <c r="J43" s="60"/>
      <c r="K43" s="60"/>
      <c r="L43" s="60"/>
      <c r="M43" s="60"/>
      <c r="N43" s="60"/>
      <c r="O43" s="19">
        <v>39</v>
      </c>
      <c r="P43" s="14"/>
      <c r="Q43" s="14"/>
      <c r="R43" s="14">
        <f>SUM(O43:Q43)</f>
        <v>39</v>
      </c>
      <c r="S43" s="14"/>
      <c r="T43" s="15">
        <f>SUM(R43:S43)</f>
        <v>39</v>
      </c>
      <c r="U43" s="16"/>
      <c r="V43" s="14">
        <v>39</v>
      </c>
      <c r="W43" s="16"/>
      <c r="X43" s="14">
        <f>SUM(V43,W43)</f>
        <v>39</v>
      </c>
      <c r="Y43" s="16"/>
      <c r="Z43" s="16">
        <f>SUM(X43,Y43)</f>
        <v>39</v>
      </c>
      <c r="AA43" s="14"/>
      <c r="AB43" s="14">
        <f>SUM(Z43:AA43)</f>
        <v>39</v>
      </c>
      <c r="AC43" s="14"/>
      <c r="AD43" s="14">
        <f>SUM(AB43:AC43)</f>
        <v>39</v>
      </c>
      <c r="AE43" s="14"/>
      <c r="AF43" s="14">
        <f>SUM(AD43+AE43)</f>
        <v>39</v>
      </c>
      <c r="AG43" s="14"/>
      <c r="AH43" s="110">
        <f>SUM(AF43:AG43)</f>
        <v>39</v>
      </c>
      <c r="AI43"/>
      <c r="AJ43"/>
      <c r="AK43"/>
      <c r="AL43"/>
      <c r="AM43"/>
      <c r="AN43"/>
      <c r="AO43"/>
      <c r="AP43"/>
      <c r="AQ43" s="46"/>
      <c r="AR43" s="50"/>
      <c r="AT43" s="50"/>
    </row>
    <row r="44" spans="1:46" s="17" customFormat="1" ht="15" customHeight="1" x14ac:dyDescent="0.25">
      <c r="A44" s="28" t="s">
        <v>150</v>
      </c>
      <c r="B44" s="28" t="s">
        <v>151</v>
      </c>
      <c r="C44" s="29">
        <v>153540</v>
      </c>
      <c r="D44" s="13">
        <v>30127</v>
      </c>
      <c r="E44" s="11" t="s">
        <v>643</v>
      </c>
      <c r="F44" s="60">
        <v>2017</v>
      </c>
      <c r="G44" s="62"/>
      <c r="H44" s="63"/>
      <c r="I44" s="62"/>
      <c r="J44" s="64"/>
      <c r="K44" s="64"/>
      <c r="L44" s="64"/>
      <c r="M44" s="64"/>
      <c r="N44" s="64"/>
      <c r="O44" s="19">
        <v>2</v>
      </c>
      <c r="P44" s="30">
        <v>3</v>
      </c>
      <c r="Q44" s="31"/>
      <c r="R44" s="14">
        <f>SUM(O44:Q44)</f>
        <v>5</v>
      </c>
      <c r="S44" s="30">
        <v>7</v>
      </c>
      <c r="T44" s="15">
        <f>SUM(R44:S44)</f>
        <v>12</v>
      </c>
      <c r="U44" s="16"/>
      <c r="V44" s="14">
        <v>12</v>
      </c>
      <c r="W44" s="16">
        <v>7</v>
      </c>
      <c r="X44" s="14">
        <f>SUM(V44,W44)</f>
        <v>19</v>
      </c>
      <c r="Y44" s="16">
        <v>4</v>
      </c>
      <c r="Z44" s="71">
        <f>SUM(X44,Y44)</f>
        <v>23</v>
      </c>
      <c r="AA44" s="14">
        <v>7</v>
      </c>
      <c r="AB44" s="14">
        <f>SUM(Z44:AA44)</f>
        <v>30</v>
      </c>
      <c r="AC44" s="14"/>
      <c r="AD44" s="14">
        <f>SUM(AB44:AC44)</f>
        <v>30</v>
      </c>
      <c r="AE44" s="14">
        <v>7</v>
      </c>
      <c r="AF44" s="14">
        <f>SUM(AD44+AE44)</f>
        <v>37</v>
      </c>
      <c r="AG44" s="14">
        <v>1</v>
      </c>
      <c r="AH44" s="110">
        <f>SUM(AF44:AG44)</f>
        <v>38</v>
      </c>
      <c r="AI44"/>
      <c r="AJ44"/>
      <c r="AK44"/>
      <c r="AL44"/>
      <c r="AM44"/>
      <c r="AN44"/>
      <c r="AO44"/>
      <c r="AP44"/>
      <c r="AQ44" s="46"/>
      <c r="AR44" s="50"/>
      <c r="AT44" s="50"/>
    </row>
    <row r="45" spans="1:46" s="17" customFormat="1" ht="15" customHeight="1" x14ac:dyDescent="0.25">
      <c r="A45" s="11" t="s">
        <v>145</v>
      </c>
      <c r="B45" s="11" t="s">
        <v>146</v>
      </c>
      <c r="C45" s="12">
        <v>115010</v>
      </c>
      <c r="D45" s="13">
        <v>30302</v>
      </c>
      <c r="E45" s="11" t="s">
        <v>46</v>
      </c>
      <c r="F45" s="60">
        <v>2010</v>
      </c>
      <c r="G45" s="60"/>
      <c r="H45" s="60"/>
      <c r="I45" s="60"/>
      <c r="J45" s="60"/>
      <c r="K45" s="60"/>
      <c r="L45" s="60"/>
      <c r="M45" s="60"/>
      <c r="N45" s="60"/>
      <c r="O45" s="19">
        <v>30</v>
      </c>
      <c r="P45" s="14"/>
      <c r="Q45" s="14"/>
      <c r="R45" s="14">
        <f>SUM(O45:Q45)</f>
        <v>30</v>
      </c>
      <c r="S45" s="14">
        <v>3</v>
      </c>
      <c r="T45" s="15">
        <f>SUM(R45:S45)</f>
        <v>33</v>
      </c>
      <c r="U45" s="16"/>
      <c r="V45" s="14">
        <v>33</v>
      </c>
      <c r="W45" s="16"/>
      <c r="X45" s="14">
        <f>SUM(V45,W45)</f>
        <v>33</v>
      </c>
      <c r="Y45" s="16"/>
      <c r="Z45" s="16">
        <f>SUM(X45,Y45)</f>
        <v>33</v>
      </c>
      <c r="AA45" s="14"/>
      <c r="AB45" s="14">
        <f>SUM(Z45:AA45)</f>
        <v>33</v>
      </c>
      <c r="AC45" s="14"/>
      <c r="AD45" s="14">
        <f>SUM(AB45:AC45)</f>
        <v>33</v>
      </c>
      <c r="AE45" s="14">
        <v>5</v>
      </c>
      <c r="AF45" s="14">
        <f>SUM(AD45+AE45)</f>
        <v>38</v>
      </c>
      <c r="AG45" s="14"/>
      <c r="AH45" s="110">
        <f>SUM(AF45:AG45)</f>
        <v>38</v>
      </c>
      <c r="AI45"/>
      <c r="AJ45"/>
      <c r="AK45"/>
      <c r="AL45"/>
      <c r="AM45"/>
      <c r="AN45"/>
      <c r="AO45"/>
      <c r="AP45"/>
      <c r="AQ45" s="46"/>
      <c r="AR45" s="50"/>
      <c r="AT45" s="50"/>
    </row>
    <row r="46" spans="1:46" s="17" customFormat="1" ht="15" customHeight="1" x14ac:dyDescent="0.25">
      <c r="A46" s="11" t="s">
        <v>106</v>
      </c>
      <c r="B46" s="11" t="s">
        <v>131</v>
      </c>
      <c r="C46" s="12">
        <v>64840</v>
      </c>
      <c r="D46" s="13">
        <v>30102</v>
      </c>
      <c r="E46" s="11" t="s">
        <v>74</v>
      </c>
      <c r="F46" s="60">
        <v>2009</v>
      </c>
      <c r="G46" s="60"/>
      <c r="H46" s="60"/>
      <c r="I46" s="60"/>
      <c r="J46" s="60"/>
      <c r="K46" s="60"/>
      <c r="L46" s="60"/>
      <c r="M46" s="60"/>
      <c r="N46" s="60"/>
      <c r="O46" s="18">
        <v>26</v>
      </c>
      <c r="P46" s="14"/>
      <c r="Q46" s="14"/>
      <c r="R46" s="14">
        <f>SUM(O46:Q46)</f>
        <v>26</v>
      </c>
      <c r="S46" s="14">
        <v>1</v>
      </c>
      <c r="T46" s="15">
        <f>SUM(R46:S46)</f>
        <v>27</v>
      </c>
      <c r="U46" s="16"/>
      <c r="V46" s="14">
        <v>27</v>
      </c>
      <c r="W46" s="16">
        <v>5</v>
      </c>
      <c r="X46" s="14">
        <f>SUM(V46,W46)</f>
        <v>32</v>
      </c>
      <c r="Y46" s="16">
        <v>2</v>
      </c>
      <c r="Z46" s="16">
        <f>SUM(X46,Y46)</f>
        <v>34</v>
      </c>
      <c r="AA46" s="14">
        <v>2</v>
      </c>
      <c r="AB46" s="14">
        <f>SUM(Z46:AA46)</f>
        <v>36</v>
      </c>
      <c r="AC46" s="14"/>
      <c r="AD46" s="14">
        <f>SUM(AB46:AC46)</f>
        <v>36</v>
      </c>
      <c r="AE46" s="14"/>
      <c r="AF46" s="14">
        <f>SUM(AD46+AE46)</f>
        <v>36</v>
      </c>
      <c r="AG46" s="14"/>
      <c r="AH46" s="110">
        <f>SUM(AF46:AG46)</f>
        <v>36</v>
      </c>
      <c r="AI46"/>
      <c r="AJ46"/>
      <c r="AK46"/>
      <c r="AL46"/>
      <c r="AM46"/>
      <c r="AN46"/>
      <c r="AO46"/>
      <c r="AP46"/>
      <c r="AQ46" s="46"/>
      <c r="AR46" s="50"/>
      <c r="AT46" s="50"/>
    </row>
    <row r="47" spans="1:46" s="17" customFormat="1" ht="15" customHeight="1" x14ac:dyDescent="0.25">
      <c r="A47" s="11" t="s">
        <v>47</v>
      </c>
      <c r="B47" s="11" t="s">
        <v>132</v>
      </c>
      <c r="C47" s="12">
        <v>33840</v>
      </c>
      <c r="D47" s="13">
        <v>30115</v>
      </c>
      <c r="E47" s="11" t="s">
        <v>90</v>
      </c>
      <c r="F47" s="60">
        <v>2006</v>
      </c>
      <c r="G47" s="60"/>
      <c r="H47" s="60"/>
      <c r="I47" s="60"/>
      <c r="J47" s="60"/>
      <c r="K47" s="60"/>
      <c r="L47" s="60"/>
      <c r="M47" s="60"/>
      <c r="N47" s="60"/>
      <c r="O47" s="19">
        <v>31</v>
      </c>
      <c r="P47" s="14">
        <v>1</v>
      </c>
      <c r="Q47" s="14">
        <v>1</v>
      </c>
      <c r="R47" s="14">
        <f>SUM(O47:Q47)</f>
        <v>33</v>
      </c>
      <c r="S47" s="14"/>
      <c r="T47" s="15">
        <f>SUM(R47:S47)</f>
        <v>33</v>
      </c>
      <c r="U47" s="16">
        <v>2</v>
      </c>
      <c r="V47" s="14">
        <v>35</v>
      </c>
      <c r="W47" s="16"/>
      <c r="X47" s="14">
        <f>SUM(V47,W47)</f>
        <v>35</v>
      </c>
      <c r="Y47" s="16">
        <v>1</v>
      </c>
      <c r="Z47" s="16">
        <f>SUM(X47,Y47)</f>
        <v>36</v>
      </c>
      <c r="AA47" s="14"/>
      <c r="AB47" s="14">
        <f>SUM(Z47:AA47)</f>
        <v>36</v>
      </c>
      <c r="AC47" s="14"/>
      <c r="AD47" s="14">
        <f>SUM(AB47:AC47)</f>
        <v>36</v>
      </c>
      <c r="AE47" s="14"/>
      <c r="AF47" s="14">
        <f>SUM(AD47+AE47)</f>
        <v>36</v>
      </c>
      <c r="AG47" s="14"/>
      <c r="AH47" s="110">
        <f>SUM(AF47:AG47)</f>
        <v>36</v>
      </c>
      <c r="AI47"/>
      <c r="AJ47"/>
      <c r="AK47"/>
      <c r="AL47"/>
      <c r="AM47"/>
      <c r="AN47"/>
      <c r="AO47"/>
      <c r="AP47"/>
      <c r="AQ47" s="46"/>
      <c r="AR47" s="50"/>
      <c r="AT47" s="50"/>
    </row>
    <row r="48" spans="1:46" s="17" customFormat="1" ht="15" customHeight="1" x14ac:dyDescent="0.25">
      <c r="A48" s="11" t="s">
        <v>138</v>
      </c>
      <c r="B48" s="11" t="s">
        <v>139</v>
      </c>
      <c r="C48" s="12">
        <v>16830</v>
      </c>
      <c r="D48" s="13">
        <v>30306</v>
      </c>
      <c r="E48" s="11" t="s">
        <v>71</v>
      </c>
      <c r="F48" s="60">
        <v>2003</v>
      </c>
      <c r="G48" s="60"/>
      <c r="H48" s="60"/>
      <c r="I48" s="60"/>
      <c r="J48" s="60"/>
      <c r="K48" s="60"/>
      <c r="L48" s="60"/>
      <c r="M48" s="60"/>
      <c r="N48" s="60"/>
      <c r="O48" s="19">
        <v>32</v>
      </c>
      <c r="P48" s="14"/>
      <c r="Q48" s="14"/>
      <c r="R48" s="14">
        <f>SUM(O48:Q48)</f>
        <v>32</v>
      </c>
      <c r="S48" s="14"/>
      <c r="T48" s="15">
        <f>SUM(R48:S48)</f>
        <v>32</v>
      </c>
      <c r="U48" s="16"/>
      <c r="V48" s="14">
        <v>32</v>
      </c>
      <c r="W48" s="16">
        <v>2</v>
      </c>
      <c r="X48" s="14">
        <f>SUM(V48,W48)</f>
        <v>34</v>
      </c>
      <c r="Y48" s="16"/>
      <c r="Z48" s="16">
        <f>SUM(X48,Y48)</f>
        <v>34</v>
      </c>
      <c r="AA48" s="14"/>
      <c r="AB48" s="14">
        <f>SUM(Z48:AA48)</f>
        <v>34</v>
      </c>
      <c r="AC48" s="14"/>
      <c r="AD48" s="14">
        <f>SUM(AB48:AC48)</f>
        <v>34</v>
      </c>
      <c r="AE48" s="14"/>
      <c r="AF48" s="14">
        <f>SUM(AD48+AE48)</f>
        <v>34</v>
      </c>
      <c r="AG48" s="14">
        <v>1</v>
      </c>
      <c r="AH48" s="110">
        <f>SUM(AF48:AG48)</f>
        <v>35</v>
      </c>
      <c r="AI48"/>
      <c r="AJ48"/>
      <c r="AK48"/>
      <c r="AL48"/>
      <c r="AM48"/>
      <c r="AN48"/>
      <c r="AO48"/>
      <c r="AP48"/>
      <c r="AQ48" s="46"/>
      <c r="AR48" s="50"/>
      <c r="AT48" s="50"/>
    </row>
    <row r="49" spans="1:46" s="17" customFormat="1" ht="15" customHeight="1" x14ac:dyDescent="0.25">
      <c r="A49" s="11" t="s">
        <v>140</v>
      </c>
      <c r="B49" s="11" t="s">
        <v>141</v>
      </c>
      <c r="C49" s="12">
        <v>14080</v>
      </c>
      <c r="D49" s="13">
        <v>30102</v>
      </c>
      <c r="E49" s="11" t="s">
        <v>74</v>
      </c>
      <c r="F49" s="60">
        <v>2007</v>
      </c>
      <c r="G49" s="60"/>
      <c r="H49" s="60"/>
      <c r="I49" s="60"/>
      <c r="J49" s="60"/>
      <c r="K49" s="60"/>
      <c r="L49" s="60"/>
      <c r="M49" s="60"/>
      <c r="N49" s="60"/>
      <c r="O49" s="18">
        <v>33</v>
      </c>
      <c r="P49" s="14"/>
      <c r="Q49" s="14"/>
      <c r="R49" s="14">
        <f>SUM(O49:Q49)</f>
        <v>33</v>
      </c>
      <c r="S49" s="14"/>
      <c r="T49" s="15">
        <f>SUM(R49:S49)</f>
        <v>33</v>
      </c>
      <c r="U49" s="16"/>
      <c r="V49" s="14">
        <v>33</v>
      </c>
      <c r="W49" s="16"/>
      <c r="X49" s="14">
        <f>SUM(V49,W49)</f>
        <v>33</v>
      </c>
      <c r="Y49" s="16"/>
      <c r="Z49" s="16">
        <f>SUM(X49,Y49)</f>
        <v>33</v>
      </c>
      <c r="AA49" s="14"/>
      <c r="AB49" s="14">
        <f>SUM(Z49:AA49)</f>
        <v>33</v>
      </c>
      <c r="AC49" s="14"/>
      <c r="AD49" s="14">
        <f>SUM(AB49:AC49)</f>
        <v>33</v>
      </c>
      <c r="AE49" s="14">
        <v>1</v>
      </c>
      <c r="AF49" s="14">
        <f>SUM(AD49+AE49)</f>
        <v>34</v>
      </c>
      <c r="AG49" s="14"/>
      <c r="AH49" s="110">
        <f>SUM(AF49:AG49)</f>
        <v>34</v>
      </c>
      <c r="AI49"/>
      <c r="AJ49"/>
      <c r="AK49"/>
      <c r="AL49"/>
      <c r="AM49"/>
      <c r="AN49"/>
      <c r="AO49"/>
      <c r="AP49"/>
      <c r="AQ49" s="46"/>
      <c r="AR49" s="50"/>
      <c r="AT49" s="50"/>
    </row>
    <row r="50" spans="1:46" s="17" customFormat="1" ht="15" customHeight="1" x14ac:dyDescent="0.25">
      <c r="A50" s="27" t="s">
        <v>147</v>
      </c>
      <c r="B50" s="11" t="s">
        <v>148</v>
      </c>
      <c r="C50" s="12" t="s">
        <v>149</v>
      </c>
      <c r="D50" s="13" t="s">
        <v>52</v>
      </c>
      <c r="E50" s="11" t="s">
        <v>53</v>
      </c>
      <c r="F50" s="60">
        <v>2013</v>
      </c>
      <c r="G50" s="60"/>
      <c r="H50" s="60"/>
      <c r="I50" s="60"/>
      <c r="J50" s="60"/>
      <c r="K50" s="60"/>
      <c r="L50" s="60"/>
      <c r="M50" s="60"/>
      <c r="N50" s="60"/>
      <c r="O50" s="18">
        <v>22</v>
      </c>
      <c r="P50" s="14">
        <v>1</v>
      </c>
      <c r="Q50" s="14"/>
      <c r="R50" s="14">
        <f>SUM(O50:Q50)</f>
        <v>23</v>
      </c>
      <c r="S50" s="14">
        <v>1</v>
      </c>
      <c r="T50" s="15">
        <f>SUM(R50:S50)</f>
        <v>24</v>
      </c>
      <c r="U50" s="16"/>
      <c r="V50" s="14">
        <v>24</v>
      </c>
      <c r="W50" s="16">
        <v>4</v>
      </c>
      <c r="X50" s="14">
        <f>SUM(V50,W50)</f>
        <v>28</v>
      </c>
      <c r="Y50" s="16">
        <v>2</v>
      </c>
      <c r="Z50" s="16">
        <f>SUM(X50,Y50)</f>
        <v>30</v>
      </c>
      <c r="AA50" s="14">
        <v>1</v>
      </c>
      <c r="AB50" s="14">
        <f>SUM(Z50:AA50)</f>
        <v>31</v>
      </c>
      <c r="AC50" s="14"/>
      <c r="AD50" s="14">
        <f>SUM(AB50:AC50)</f>
        <v>31</v>
      </c>
      <c r="AE50" s="14">
        <v>3</v>
      </c>
      <c r="AF50" s="14">
        <f>SUM(AD50+AE50)</f>
        <v>34</v>
      </c>
      <c r="AG50" s="14"/>
      <c r="AH50" s="110">
        <f>SUM(AF50:AG50)</f>
        <v>34</v>
      </c>
      <c r="AI50"/>
      <c r="AJ50"/>
      <c r="AK50"/>
      <c r="AL50"/>
      <c r="AM50"/>
      <c r="AN50"/>
      <c r="AO50"/>
      <c r="AP50"/>
      <c r="AQ50" s="46"/>
      <c r="AR50" s="50"/>
      <c r="AT50" s="50"/>
    </row>
    <row r="51" spans="1:46" s="17" customFormat="1" ht="15" customHeight="1" x14ac:dyDescent="0.25">
      <c r="A51" s="11" t="s">
        <v>119</v>
      </c>
      <c r="B51" s="11" t="s">
        <v>133</v>
      </c>
      <c r="C51" s="12">
        <v>118180</v>
      </c>
      <c r="D51" s="13">
        <v>30131</v>
      </c>
      <c r="E51" s="11" t="s">
        <v>49</v>
      </c>
      <c r="F51" s="60">
        <v>2012</v>
      </c>
      <c r="G51" s="60"/>
      <c r="H51" s="60"/>
      <c r="I51" s="60"/>
      <c r="J51" s="60"/>
      <c r="K51" s="60"/>
      <c r="L51" s="60"/>
      <c r="M51" s="60"/>
      <c r="N51" s="60"/>
      <c r="O51" s="18">
        <v>26</v>
      </c>
      <c r="P51" s="14">
        <v>4</v>
      </c>
      <c r="Q51" s="14"/>
      <c r="R51" s="14">
        <f>SUM(O51:Q51)</f>
        <v>30</v>
      </c>
      <c r="S51" s="14"/>
      <c r="T51" s="15">
        <f>SUM(R51:S51)</f>
        <v>30</v>
      </c>
      <c r="U51" s="16">
        <v>1</v>
      </c>
      <c r="V51" s="14">
        <v>31</v>
      </c>
      <c r="W51" s="16">
        <v>1</v>
      </c>
      <c r="X51" s="14">
        <f>SUM(V51,W51)</f>
        <v>32</v>
      </c>
      <c r="Y51" s="16"/>
      <c r="Z51" s="16">
        <f>SUM(X51,Y51)</f>
        <v>32</v>
      </c>
      <c r="AA51" s="14">
        <v>2</v>
      </c>
      <c r="AB51" s="14">
        <f>SUM(Z51:AA51)</f>
        <v>34</v>
      </c>
      <c r="AC51" s="14"/>
      <c r="AD51" s="14">
        <f>SUM(AB51:AC51)</f>
        <v>34</v>
      </c>
      <c r="AE51" s="14"/>
      <c r="AF51" s="14">
        <f>SUM(AD51+AE51)</f>
        <v>34</v>
      </c>
      <c r="AG51" s="14"/>
      <c r="AH51" s="110">
        <f>SUM(AF51:AG51)</f>
        <v>34</v>
      </c>
      <c r="AI51"/>
      <c r="AJ51"/>
      <c r="AK51"/>
      <c r="AL51"/>
      <c r="AM51"/>
      <c r="AN51"/>
      <c r="AO51"/>
      <c r="AP51"/>
      <c r="AQ51" s="46"/>
      <c r="AR51" s="50"/>
      <c r="AT51" s="50"/>
    </row>
    <row r="52" spans="1:46" s="17" customFormat="1" ht="15" customHeight="1" x14ac:dyDescent="0.25">
      <c r="A52" s="11" t="s">
        <v>134</v>
      </c>
      <c r="B52" s="11" t="s">
        <v>135</v>
      </c>
      <c r="C52" s="12">
        <v>16130</v>
      </c>
      <c r="D52" s="13">
        <v>30001</v>
      </c>
      <c r="E52" s="11" t="s">
        <v>36</v>
      </c>
      <c r="F52" s="60">
        <v>2005</v>
      </c>
      <c r="G52" s="60"/>
      <c r="H52" s="60"/>
      <c r="I52" s="60"/>
      <c r="J52" s="60"/>
      <c r="K52" s="60"/>
      <c r="L52" s="60"/>
      <c r="M52" s="60"/>
      <c r="N52" s="60"/>
      <c r="O52" s="18">
        <v>34</v>
      </c>
      <c r="P52" s="14"/>
      <c r="Q52" s="14"/>
      <c r="R52" s="14">
        <f>SUM(O52:Q52)</f>
        <v>34</v>
      </c>
      <c r="S52" s="14"/>
      <c r="T52" s="15">
        <f>SUM(R52:S52)</f>
        <v>34</v>
      </c>
      <c r="U52" s="16"/>
      <c r="V52" s="14">
        <v>34</v>
      </c>
      <c r="W52" s="16"/>
      <c r="X52" s="14">
        <f>SUM(V52,W52)</f>
        <v>34</v>
      </c>
      <c r="Y52" s="16"/>
      <c r="Z52" s="16">
        <f>SUM(X52,Y52)</f>
        <v>34</v>
      </c>
      <c r="AA52" s="14"/>
      <c r="AB52" s="14">
        <f>SUM(Z52:AA52)</f>
        <v>34</v>
      </c>
      <c r="AC52" s="14"/>
      <c r="AD52" s="14">
        <f>SUM(AB52:AC52)</f>
        <v>34</v>
      </c>
      <c r="AE52" s="14"/>
      <c r="AF52" s="14">
        <f>SUM(AD52+AE52)</f>
        <v>34</v>
      </c>
      <c r="AG52" s="14"/>
      <c r="AH52" s="110">
        <f>SUM(AF52:AG52)</f>
        <v>34</v>
      </c>
      <c r="AI52"/>
      <c r="AJ52"/>
      <c r="AK52"/>
      <c r="AL52"/>
      <c r="AM52"/>
      <c r="AN52"/>
      <c r="AO52"/>
      <c r="AP52"/>
      <c r="AQ52" s="46"/>
      <c r="AR52" s="50"/>
      <c r="AT52" s="50"/>
    </row>
    <row r="53" spans="1:46" s="17" customFormat="1" ht="15" customHeight="1" x14ac:dyDescent="0.25">
      <c r="A53" s="11" t="s">
        <v>136</v>
      </c>
      <c r="B53" s="11" t="s">
        <v>137</v>
      </c>
      <c r="C53" s="12">
        <v>15660</v>
      </c>
      <c r="D53" s="13">
        <v>30131</v>
      </c>
      <c r="E53" s="11" t="s">
        <v>49</v>
      </c>
      <c r="F53" s="60">
        <v>2005</v>
      </c>
      <c r="G53" s="60"/>
      <c r="H53" s="60"/>
      <c r="I53" s="60"/>
      <c r="J53" s="60"/>
      <c r="K53" s="60"/>
      <c r="L53" s="60"/>
      <c r="M53" s="60"/>
      <c r="N53" s="60"/>
      <c r="O53" s="19">
        <v>34</v>
      </c>
      <c r="P53" s="14"/>
      <c r="Q53" s="14"/>
      <c r="R53" s="14">
        <f>SUM(O53:Q53)</f>
        <v>34</v>
      </c>
      <c r="S53" s="14"/>
      <c r="T53" s="15">
        <f>SUM(R53:S53)</f>
        <v>34</v>
      </c>
      <c r="U53" s="16"/>
      <c r="V53" s="14">
        <v>34</v>
      </c>
      <c r="W53" s="16"/>
      <c r="X53" s="14">
        <f>SUM(V53,W53)</f>
        <v>34</v>
      </c>
      <c r="Y53" s="16"/>
      <c r="Z53" s="16">
        <f>SUM(X53,Y53)</f>
        <v>34</v>
      </c>
      <c r="AA53" s="14"/>
      <c r="AB53" s="14">
        <f>SUM(Z53:AA53)</f>
        <v>34</v>
      </c>
      <c r="AC53" s="14"/>
      <c r="AD53" s="14">
        <f>SUM(AB53:AC53)</f>
        <v>34</v>
      </c>
      <c r="AE53" s="14"/>
      <c r="AF53" s="14">
        <f>SUM(AD53+AE53)</f>
        <v>34</v>
      </c>
      <c r="AG53" s="14"/>
      <c r="AH53" s="110">
        <f>SUM(AF53:AG53)</f>
        <v>34</v>
      </c>
      <c r="AI53"/>
      <c r="AJ53"/>
      <c r="AK53"/>
      <c r="AL53"/>
      <c r="AM53"/>
      <c r="AN53"/>
      <c r="AO53"/>
      <c r="AP53"/>
      <c r="AQ53" s="46"/>
      <c r="AR53" s="50"/>
      <c r="AT53" s="50"/>
    </row>
    <row r="54" spans="1:46" s="17" customFormat="1" ht="15" customHeight="1" x14ac:dyDescent="0.25">
      <c r="A54" s="11" t="s">
        <v>142</v>
      </c>
      <c r="B54" s="11" t="s">
        <v>143</v>
      </c>
      <c r="C54" s="12">
        <v>80210</v>
      </c>
      <c r="D54" s="13">
        <v>30111</v>
      </c>
      <c r="E54" s="11" t="s">
        <v>144</v>
      </c>
      <c r="F54" s="60">
        <v>2008</v>
      </c>
      <c r="G54" s="60"/>
      <c r="H54" s="60"/>
      <c r="I54" s="60"/>
      <c r="J54" s="60"/>
      <c r="K54" s="60"/>
      <c r="L54" s="60"/>
      <c r="M54" s="60"/>
      <c r="N54" s="60"/>
      <c r="O54" s="18">
        <v>32</v>
      </c>
      <c r="P54" s="14">
        <v>1</v>
      </c>
      <c r="Q54" s="14"/>
      <c r="R54" s="14">
        <f>SUM(O54:Q54)</f>
        <v>33</v>
      </c>
      <c r="S54" s="14"/>
      <c r="T54" s="15">
        <f>SUM(R54:S54)</f>
        <v>33</v>
      </c>
      <c r="U54" s="16"/>
      <c r="V54" s="14">
        <v>33</v>
      </c>
      <c r="W54" s="16"/>
      <c r="X54" s="14">
        <f>SUM(V54,W54)</f>
        <v>33</v>
      </c>
      <c r="Y54" s="16"/>
      <c r="Z54" s="16">
        <f>SUM(X54,Y54)</f>
        <v>33</v>
      </c>
      <c r="AA54" s="14"/>
      <c r="AB54" s="14">
        <f>SUM(Z54:AA54)</f>
        <v>33</v>
      </c>
      <c r="AC54" s="14"/>
      <c r="AD54" s="14">
        <f>SUM(AB54:AC54)</f>
        <v>33</v>
      </c>
      <c r="AE54" s="14"/>
      <c r="AF54" s="14">
        <f>SUM(AD54+AE54)</f>
        <v>33</v>
      </c>
      <c r="AG54" s="14"/>
      <c r="AH54" s="110">
        <f>SUM(AF54:AG54)</f>
        <v>33</v>
      </c>
      <c r="AI54"/>
      <c r="AJ54"/>
      <c r="AK54"/>
      <c r="AL54"/>
      <c r="AM54"/>
      <c r="AN54"/>
      <c r="AO54"/>
      <c r="AP54"/>
      <c r="AQ54" s="46"/>
      <c r="AR54" s="50"/>
      <c r="AT54" s="50"/>
    </row>
    <row r="55" spans="1:46" s="17" customFormat="1" ht="15" customHeight="1" x14ac:dyDescent="0.25">
      <c r="A55" s="11" t="s">
        <v>152</v>
      </c>
      <c r="B55" s="11" t="s">
        <v>153</v>
      </c>
      <c r="C55" s="12">
        <v>55091</v>
      </c>
      <c r="D55" s="13">
        <v>30001</v>
      </c>
      <c r="E55" s="11" t="s">
        <v>36</v>
      </c>
      <c r="F55" s="60">
        <v>2017</v>
      </c>
      <c r="G55" s="60"/>
      <c r="H55" s="60"/>
      <c r="I55" s="60"/>
      <c r="J55" s="60"/>
      <c r="K55" s="60"/>
      <c r="L55" s="60"/>
      <c r="M55" s="60"/>
      <c r="N55" s="60"/>
      <c r="O55" s="18">
        <v>11</v>
      </c>
      <c r="P55" s="14">
        <v>3</v>
      </c>
      <c r="Q55" s="14"/>
      <c r="R55" s="14">
        <f>SUM(O55:Q55)</f>
        <v>14</v>
      </c>
      <c r="S55" s="14">
        <v>2</v>
      </c>
      <c r="T55" s="15">
        <f>SUM(R55:S55)</f>
        <v>16</v>
      </c>
      <c r="U55" s="16">
        <v>2</v>
      </c>
      <c r="V55" s="14">
        <v>18</v>
      </c>
      <c r="W55" s="16">
        <v>4</v>
      </c>
      <c r="X55" s="14">
        <f>SUM(V55,W55)</f>
        <v>22</v>
      </c>
      <c r="Y55" s="16">
        <v>1</v>
      </c>
      <c r="Z55" s="16">
        <f>SUM(X55,Y55)</f>
        <v>23</v>
      </c>
      <c r="AA55" s="14">
        <v>2</v>
      </c>
      <c r="AB55" s="14">
        <f>SUM(Z55:AA55)</f>
        <v>25</v>
      </c>
      <c r="AC55" s="14">
        <v>3</v>
      </c>
      <c r="AD55" s="14">
        <f>SUM(AB55:AC55)</f>
        <v>28</v>
      </c>
      <c r="AE55" s="14">
        <v>3</v>
      </c>
      <c r="AF55" s="14">
        <f>SUM(AD55+AE55)</f>
        <v>31</v>
      </c>
      <c r="AG55" s="14">
        <v>2</v>
      </c>
      <c r="AH55" s="110">
        <f>SUM(AF55:AG55)</f>
        <v>33</v>
      </c>
      <c r="AI55"/>
      <c r="AJ55"/>
      <c r="AK55"/>
      <c r="AL55"/>
      <c r="AM55"/>
      <c r="AN55"/>
      <c r="AO55"/>
      <c r="AP55"/>
      <c r="AQ55" s="46"/>
      <c r="AR55" s="50"/>
      <c r="AT55" s="50"/>
    </row>
    <row r="56" spans="1:46" s="17" customFormat="1" ht="15" customHeight="1" x14ac:dyDescent="0.25">
      <c r="A56" s="11" t="s">
        <v>54</v>
      </c>
      <c r="B56" s="11" t="s">
        <v>173</v>
      </c>
      <c r="C56" s="12">
        <v>136120</v>
      </c>
      <c r="D56" s="13">
        <v>30303</v>
      </c>
      <c r="E56" s="11" t="s">
        <v>63</v>
      </c>
      <c r="F56" s="65">
        <v>2016</v>
      </c>
      <c r="G56" s="60"/>
      <c r="H56" s="60"/>
      <c r="I56" s="60"/>
      <c r="J56" s="60"/>
      <c r="K56" s="60"/>
      <c r="L56" s="60"/>
      <c r="M56" s="60"/>
      <c r="N56" s="60"/>
      <c r="O56" s="19">
        <v>18</v>
      </c>
      <c r="P56" s="14"/>
      <c r="Q56" s="14">
        <v>1</v>
      </c>
      <c r="R56" s="14">
        <f>SUM(O56:Q56)</f>
        <v>19</v>
      </c>
      <c r="S56" s="14">
        <v>2</v>
      </c>
      <c r="T56" s="21">
        <f>SUM(R56:S56)</f>
        <v>21</v>
      </c>
      <c r="U56" s="16"/>
      <c r="V56" s="14">
        <v>21</v>
      </c>
      <c r="W56" s="16">
        <v>2</v>
      </c>
      <c r="X56" s="14">
        <f>SUM(V56,W56)</f>
        <v>23</v>
      </c>
      <c r="Y56" s="16"/>
      <c r="Z56" s="16">
        <f>SUM(X56,Y56)</f>
        <v>23</v>
      </c>
      <c r="AA56" s="14">
        <v>2</v>
      </c>
      <c r="AB56" s="14">
        <f>SUM(Z56:AA56)</f>
        <v>25</v>
      </c>
      <c r="AC56" s="14"/>
      <c r="AD56" s="14">
        <f>SUM(AB56:AC56)</f>
        <v>25</v>
      </c>
      <c r="AE56" s="14">
        <v>1</v>
      </c>
      <c r="AF56" s="14">
        <f>SUM(AD56+AE56)</f>
        <v>26</v>
      </c>
      <c r="AG56" s="14">
        <v>6</v>
      </c>
      <c r="AH56" s="110">
        <f>SUM(AF56:AG56)</f>
        <v>32</v>
      </c>
      <c r="AI56"/>
      <c r="AJ56"/>
      <c r="AK56"/>
      <c r="AL56"/>
      <c r="AM56"/>
      <c r="AN56"/>
      <c r="AO56"/>
      <c r="AP56"/>
      <c r="AQ56" s="46"/>
      <c r="AR56" s="50"/>
      <c r="AT56" s="50"/>
    </row>
    <row r="57" spans="1:46" s="17" customFormat="1" ht="15" customHeight="1" x14ac:dyDescent="0.25">
      <c r="A57" s="32" t="s">
        <v>65</v>
      </c>
      <c r="B57" s="32" t="s">
        <v>178</v>
      </c>
      <c r="C57" s="12">
        <v>140410</v>
      </c>
      <c r="D57" s="13">
        <v>30118</v>
      </c>
      <c r="E57" s="11" t="s">
        <v>165</v>
      </c>
      <c r="F57" s="60">
        <v>2018</v>
      </c>
      <c r="G57" s="64"/>
      <c r="H57" s="64"/>
      <c r="I57" s="64"/>
      <c r="J57" s="64"/>
      <c r="K57" s="64"/>
      <c r="L57" s="64"/>
      <c r="M57" s="64"/>
      <c r="N57" s="64"/>
      <c r="O57" s="18">
        <v>8</v>
      </c>
      <c r="P57" s="14">
        <v>1</v>
      </c>
      <c r="Q57" s="31"/>
      <c r="R57" s="14">
        <f>SUM(O57:Q57)</f>
        <v>9</v>
      </c>
      <c r="S57" s="14">
        <v>5</v>
      </c>
      <c r="T57" s="15">
        <f>SUM(R57:S57)</f>
        <v>14</v>
      </c>
      <c r="U57" s="16"/>
      <c r="V57" s="14">
        <v>14</v>
      </c>
      <c r="W57" s="16">
        <v>3</v>
      </c>
      <c r="X57" s="14">
        <f>SUM(V57,W57)</f>
        <v>17</v>
      </c>
      <c r="Y57" s="16">
        <v>1</v>
      </c>
      <c r="Z57" s="16">
        <f>SUM(X57,Y57)</f>
        <v>18</v>
      </c>
      <c r="AA57" s="14">
        <v>2</v>
      </c>
      <c r="AB57" s="25">
        <f>SUM(Z57:AA57)</f>
        <v>20</v>
      </c>
      <c r="AC57" s="14">
        <v>4</v>
      </c>
      <c r="AD57" s="14">
        <f>SUM(AB57:AC57)</f>
        <v>24</v>
      </c>
      <c r="AE57" s="14">
        <v>2</v>
      </c>
      <c r="AF57" s="14">
        <f>SUM(AD57+AE57)</f>
        <v>26</v>
      </c>
      <c r="AG57" s="14">
        <v>5</v>
      </c>
      <c r="AH57" s="110">
        <f>SUM(AF57:AG57)</f>
        <v>31</v>
      </c>
      <c r="AI57"/>
      <c r="AJ57"/>
      <c r="AK57"/>
      <c r="AL57"/>
      <c r="AM57"/>
      <c r="AN57"/>
      <c r="AO57"/>
      <c r="AP57"/>
      <c r="AQ57" s="46"/>
      <c r="AR57" s="50"/>
      <c r="AT57" s="50"/>
    </row>
    <row r="58" spans="1:46" s="17" customFormat="1" ht="15" customHeight="1" x14ac:dyDescent="0.25">
      <c r="A58" s="11" t="s">
        <v>163</v>
      </c>
      <c r="B58" s="11" t="s">
        <v>164</v>
      </c>
      <c r="C58" s="12">
        <v>133620</v>
      </c>
      <c r="D58" s="13">
        <v>30118</v>
      </c>
      <c r="E58" s="11" t="s">
        <v>165</v>
      </c>
      <c r="F58" s="65">
        <v>2016</v>
      </c>
      <c r="G58" s="60"/>
      <c r="H58" s="60"/>
      <c r="I58" s="60"/>
      <c r="J58" s="60"/>
      <c r="K58" s="60"/>
      <c r="L58" s="60"/>
      <c r="M58" s="60"/>
      <c r="N58" s="60"/>
      <c r="O58" s="19">
        <v>11</v>
      </c>
      <c r="P58" s="14">
        <v>5</v>
      </c>
      <c r="Q58" s="14"/>
      <c r="R58" s="14">
        <f>SUM(O58:Q58)</f>
        <v>16</v>
      </c>
      <c r="S58" s="14">
        <v>5</v>
      </c>
      <c r="T58" s="21">
        <f>SUM(R58:S58)</f>
        <v>21</v>
      </c>
      <c r="U58" s="16">
        <v>1</v>
      </c>
      <c r="V58" s="14">
        <v>22</v>
      </c>
      <c r="W58" s="16">
        <v>2</v>
      </c>
      <c r="X58" s="14">
        <f>SUM(V58,W58)</f>
        <v>24</v>
      </c>
      <c r="Y58" s="16"/>
      <c r="Z58" s="16">
        <f>SUM(X58,Y58)</f>
        <v>24</v>
      </c>
      <c r="AA58" s="14">
        <v>1</v>
      </c>
      <c r="AB58" s="14">
        <f>SUM(Z58:AA58)</f>
        <v>25</v>
      </c>
      <c r="AC58" s="14">
        <v>2</v>
      </c>
      <c r="AD58" s="14">
        <f>SUM(AB58:AC58)</f>
        <v>27</v>
      </c>
      <c r="AE58" s="14">
        <v>2</v>
      </c>
      <c r="AF58" s="14">
        <f>SUM(AD58+AE58)</f>
        <v>29</v>
      </c>
      <c r="AG58" s="14"/>
      <c r="AH58" s="110">
        <f>SUM(AF58:AG58)</f>
        <v>29</v>
      </c>
      <c r="AI58"/>
      <c r="AJ58"/>
      <c r="AK58"/>
      <c r="AL58"/>
      <c r="AM58"/>
      <c r="AN58"/>
      <c r="AO58"/>
      <c r="AP58"/>
      <c r="AQ58" s="46"/>
      <c r="AR58" s="50"/>
      <c r="AT58" s="50"/>
    </row>
    <row r="59" spans="1:46" s="17" customFormat="1" ht="15" customHeight="1" x14ac:dyDescent="0.25">
      <c r="A59" s="32" t="s">
        <v>156</v>
      </c>
      <c r="B59" s="32" t="s">
        <v>45</v>
      </c>
      <c r="C59" s="12">
        <v>140060</v>
      </c>
      <c r="D59" s="13">
        <v>30102</v>
      </c>
      <c r="E59" s="11" t="s">
        <v>74</v>
      </c>
      <c r="F59" s="60">
        <v>2015</v>
      </c>
      <c r="G59" s="64"/>
      <c r="H59" s="64"/>
      <c r="I59" s="64"/>
      <c r="J59" s="64"/>
      <c r="K59" s="64"/>
      <c r="L59" s="64"/>
      <c r="M59" s="64"/>
      <c r="N59" s="64"/>
      <c r="O59" s="19">
        <v>12</v>
      </c>
      <c r="P59" s="14">
        <v>8</v>
      </c>
      <c r="Q59" s="14">
        <v>2</v>
      </c>
      <c r="R59" s="14">
        <f>SUM(O59:Q59)</f>
        <v>22</v>
      </c>
      <c r="S59" s="14"/>
      <c r="T59" s="15">
        <f>SUM(R59:S59)</f>
        <v>22</v>
      </c>
      <c r="U59" s="16">
        <v>3</v>
      </c>
      <c r="V59" s="14">
        <v>25</v>
      </c>
      <c r="W59" s="16">
        <v>1</v>
      </c>
      <c r="X59" s="14">
        <f>SUM(V59,W59)</f>
        <v>26</v>
      </c>
      <c r="Y59" s="16">
        <v>2</v>
      </c>
      <c r="Z59" s="16">
        <f>SUM(X59,Y59)</f>
        <v>28</v>
      </c>
      <c r="AA59" s="14"/>
      <c r="AB59" s="14">
        <f>SUM(Z59:AA59)</f>
        <v>28</v>
      </c>
      <c r="AC59" s="14"/>
      <c r="AD59" s="14">
        <f>SUM(AB59:AC59)</f>
        <v>28</v>
      </c>
      <c r="AE59" s="14"/>
      <c r="AF59" s="14">
        <f>SUM(AD59+AE59)</f>
        <v>28</v>
      </c>
      <c r="AG59" s="14"/>
      <c r="AH59" s="110">
        <f>SUM(AF59:AG59)</f>
        <v>28</v>
      </c>
      <c r="AI59"/>
      <c r="AJ59"/>
      <c r="AK59"/>
      <c r="AL59"/>
      <c r="AM59"/>
      <c r="AN59"/>
      <c r="AO59"/>
      <c r="AP59"/>
      <c r="AQ59" s="46"/>
      <c r="AR59" s="50"/>
      <c r="AT59" s="50"/>
    </row>
    <row r="60" spans="1:46" s="17" customFormat="1" ht="15" hidden="1" customHeight="1" x14ac:dyDescent="0.25">
      <c r="A60" s="11" t="s">
        <v>154</v>
      </c>
      <c r="B60" s="11" t="s">
        <v>155</v>
      </c>
      <c r="C60" s="12">
        <v>56060</v>
      </c>
      <c r="D60" s="13">
        <v>30001</v>
      </c>
      <c r="E60" s="11" t="s">
        <v>36</v>
      </c>
      <c r="F60" s="60">
        <v>2008</v>
      </c>
      <c r="G60" s="60"/>
      <c r="H60" s="60"/>
      <c r="I60" s="60"/>
      <c r="J60" s="60"/>
      <c r="K60" s="60"/>
      <c r="L60" s="60"/>
      <c r="M60" s="60"/>
      <c r="N60" s="60"/>
      <c r="O60" s="19">
        <v>28</v>
      </c>
      <c r="P60" s="14"/>
      <c r="Q60" s="14"/>
      <c r="R60" s="14">
        <f>SUM(O60:Q60)</f>
        <v>28</v>
      </c>
      <c r="S60" s="14"/>
      <c r="T60" s="15">
        <f>SUM(R60:S60)</f>
        <v>28</v>
      </c>
      <c r="U60" s="16"/>
      <c r="V60" s="14">
        <v>28</v>
      </c>
      <c r="W60" s="16"/>
      <c r="X60" s="14">
        <f>SUM(V60,W60)</f>
        <v>28</v>
      </c>
      <c r="Y60" s="16"/>
      <c r="Z60" s="16">
        <f>SUM(X60,Y60)</f>
        <v>28</v>
      </c>
      <c r="AA60" s="14"/>
      <c r="AB60" s="14">
        <f>SUM(Z60:AA60)</f>
        <v>28</v>
      </c>
      <c r="AC60" s="14"/>
      <c r="AD60" s="14">
        <f>SUM(AB60:AC60)</f>
        <v>28</v>
      </c>
      <c r="AE60" s="14"/>
      <c r="AF60" s="14">
        <f>SUM(AD60+AE60)</f>
        <v>28</v>
      </c>
      <c r="AG60" s="14"/>
      <c r="AH60" s="110">
        <f>SUM(AF60:AG60)</f>
        <v>28</v>
      </c>
      <c r="AI60"/>
      <c r="AJ60"/>
      <c r="AK60"/>
      <c r="AL60"/>
      <c r="AM60"/>
      <c r="AN60"/>
      <c r="AO60"/>
      <c r="AP60"/>
      <c r="AQ60" s="46"/>
      <c r="AR60" s="50"/>
      <c r="AT60" s="50"/>
    </row>
    <row r="61" spans="1:46" s="17" customFormat="1" ht="15" customHeight="1" x14ac:dyDescent="0.25">
      <c r="A61" s="11" t="s">
        <v>157</v>
      </c>
      <c r="B61" s="11" t="s">
        <v>158</v>
      </c>
      <c r="C61" s="12">
        <v>65720</v>
      </c>
      <c r="D61" s="13">
        <v>30001</v>
      </c>
      <c r="E61" s="11" t="s">
        <v>36</v>
      </c>
      <c r="F61" s="60">
        <v>2005</v>
      </c>
      <c r="G61" s="60"/>
      <c r="H61" s="60"/>
      <c r="I61" s="60"/>
      <c r="J61" s="60"/>
      <c r="K61" s="60"/>
      <c r="L61" s="60"/>
      <c r="M61" s="60"/>
      <c r="N61" s="60"/>
      <c r="O61" s="19">
        <v>28</v>
      </c>
      <c r="P61" s="14"/>
      <c r="Q61" s="14"/>
      <c r="R61" s="14">
        <f>SUM(O61:Q61)</f>
        <v>28</v>
      </c>
      <c r="S61" s="14"/>
      <c r="T61" s="15">
        <f>SUM(R61:S61)</f>
        <v>28</v>
      </c>
      <c r="U61" s="16"/>
      <c r="V61" s="14">
        <v>28</v>
      </c>
      <c r="W61" s="16"/>
      <c r="X61" s="14">
        <f>SUM(V61,W61)</f>
        <v>28</v>
      </c>
      <c r="Y61" s="16"/>
      <c r="Z61" s="16">
        <f>SUM(X61,Y61)</f>
        <v>28</v>
      </c>
      <c r="AA61" s="14"/>
      <c r="AB61" s="14">
        <f>SUM(Z61:AA61)</f>
        <v>28</v>
      </c>
      <c r="AC61" s="14"/>
      <c r="AD61" s="14">
        <f>SUM(AB61:AC61)</f>
        <v>28</v>
      </c>
      <c r="AE61" s="14"/>
      <c r="AF61" s="14">
        <f>SUM(AD61+AE61)</f>
        <v>28</v>
      </c>
      <c r="AG61" s="14"/>
      <c r="AH61" s="110">
        <f>SUM(AF61:AG61)</f>
        <v>28</v>
      </c>
      <c r="AI61"/>
      <c r="AJ61"/>
      <c r="AK61"/>
      <c r="AL61"/>
      <c r="AM61"/>
      <c r="AN61"/>
      <c r="AO61"/>
      <c r="AP61"/>
      <c r="AQ61" s="46"/>
      <c r="AR61" s="50"/>
      <c r="AT61" s="50"/>
    </row>
    <row r="62" spans="1:46" s="17" customFormat="1" ht="15" customHeight="1" x14ac:dyDescent="0.25">
      <c r="A62" s="11" t="s">
        <v>159</v>
      </c>
      <c r="B62" s="11" t="s">
        <v>160</v>
      </c>
      <c r="C62" s="12">
        <v>15720</v>
      </c>
      <c r="D62" s="33" t="s">
        <v>161</v>
      </c>
      <c r="E62" s="11" t="s">
        <v>144</v>
      </c>
      <c r="F62" s="60">
        <v>2014</v>
      </c>
      <c r="G62" s="60"/>
      <c r="H62" s="60"/>
      <c r="I62" s="60"/>
      <c r="J62" s="60"/>
      <c r="K62" s="60"/>
      <c r="L62" s="60"/>
      <c r="M62" s="60"/>
      <c r="N62" s="60"/>
      <c r="O62" s="18">
        <v>23</v>
      </c>
      <c r="P62" s="14">
        <v>3</v>
      </c>
      <c r="Q62" s="14"/>
      <c r="R62" s="14">
        <f>SUM(O62:Q62)</f>
        <v>26</v>
      </c>
      <c r="S62" s="14"/>
      <c r="T62" s="15">
        <f>SUM(R62:S62)</f>
        <v>26</v>
      </c>
      <c r="U62" s="16">
        <v>1</v>
      </c>
      <c r="V62" s="14">
        <v>27</v>
      </c>
      <c r="W62" s="16"/>
      <c r="X62" s="14">
        <f>SUM(V62,W62)</f>
        <v>27</v>
      </c>
      <c r="Y62" s="16"/>
      <c r="Z62" s="16">
        <f>SUM(X62,Y62)</f>
        <v>27</v>
      </c>
      <c r="AA62" s="14"/>
      <c r="AB62" s="14">
        <f>SUM(Z62:AA62)</f>
        <v>27</v>
      </c>
      <c r="AC62" s="14"/>
      <c r="AD62" s="14">
        <f>SUM(AB62:AC62)</f>
        <v>27</v>
      </c>
      <c r="AE62" s="14"/>
      <c r="AF62" s="14">
        <f>SUM(AD62+AE62)</f>
        <v>27</v>
      </c>
      <c r="AG62" s="14"/>
      <c r="AH62" s="110">
        <f>SUM(AF62:AG62)</f>
        <v>27</v>
      </c>
      <c r="AI62"/>
      <c r="AJ62"/>
      <c r="AK62"/>
      <c r="AL62"/>
      <c r="AM62"/>
      <c r="AN62"/>
      <c r="AO62"/>
      <c r="AP62"/>
      <c r="AQ62" s="46"/>
      <c r="AR62" s="50"/>
      <c r="AT62" s="50"/>
    </row>
    <row r="63" spans="1:46" s="17" customFormat="1" ht="15" customHeight="1" x14ac:dyDescent="0.25">
      <c r="A63" s="11" t="s">
        <v>40</v>
      </c>
      <c r="B63" s="11" t="s">
        <v>166</v>
      </c>
      <c r="C63" s="12">
        <v>115310</v>
      </c>
      <c r="D63" s="13">
        <v>30115</v>
      </c>
      <c r="E63" s="11" t="s">
        <v>90</v>
      </c>
      <c r="F63" s="60">
        <v>2013</v>
      </c>
      <c r="G63" s="60"/>
      <c r="H63" s="60"/>
      <c r="I63" s="60"/>
      <c r="J63" s="60"/>
      <c r="K63" s="60"/>
      <c r="L63" s="60"/>
      <c r="M63" s="60"/>
      <c r="N63" s="60"/>
      <c r="O63" s="18">
        <v>20</v>
      </c>
      <c r="P63" s="14">
        <v>2</v>
      </c>
      <c r="Q63" s="14"/>
      <c r="R63" s="14">
        <f>SUM(O63:Q63)</f>
        <v>22</v>
      </c>
      <c r="S63" s="14">
        <v>1</v>
      </c>
      <c r="T63" s="15">
        <f>SUM(R63:S63)</f>
        <v>23</v>
      </c>
      <c r="U63" s="16">
        <v>2</v>
      </c>
      <c r="V63" s="14">
        <v>25</v>
      </c>
      <c r="W63" s="16"/>
      <c r="X63" s="14">
        <f>SUM(V63,W63)</f>
        <v>25</v>
      </c>
      <c r="Y63" s="16">
        <v>1</v>
      </c>
      <c r="Z63" s="16">
        <f>SUM(X63,Y63)</f>
        <v>26</v>
      </c>
      <c r="AA63" s="14"/>
      <c r="AB63" s="14">
        <f>SUM(Z63:AA63)</f>
        <v>26</v>
      </c>
      <c r="AC63" s="14"/>
      <c r="AD63" s="14">
        <f>SUM(AB63:AC63)</f>
        <v>26</v>
      </c>
      <c r="AE63" s="14">
        <v>1</v>
      </c>
      <c r="AF63" s="14">
        <f>SUM(AD63+AE63)</f>
        <v>27</v>
      </c>
      <c r="AG63" s="14"/>
      <c r="AH63" s="110">
        <f>SUM(AF63:AG63)</f>
        <v>27</v>
      </c>
      <c r="AI63"/>
      <c r="AJ63"/>
      <c r="AK63"/>
      <c r="AL63"/>
      <c r="AM63"/>
      <c r="AN63"/>
      <c r="AO63"/>
      <c r="AP63"/>
      <c r="AQ63" s="46"/>
      <c r="AR63" s="50"/>
      <c r="AT63" s="50"/>
    </row>
    <row r="64" spans="1:46" s="17" customFormat="1" ht="15" customHeight="1" x14ac:dyDescent="0.25">
      <c r="A64" s="11" t="s">
        <v>176</v>
      </c>
      <c r="B64" s="11" t="s">
        <v>177</v>
      </c>
      <c r="C64" s="12">
        <v>132170</v>
      </c>
      <c r="D64" s="13">
        <v>30123</v>
      </c>
      <c r="E64" s="11" t="s">
        <v>640</v>
      </c>
      <c r="F64" s="60">
        <v>2015</v>
      </c>
      <c r="G64" s="60"/>
      <c r="H64" s="60"/>
      <c r="I64" s="60"/>
      <c r="J64" s="60"/>
      <c r="K64" s="60"/>
      <c r="L64" s="60"/>
      <c r="M64" s="60"/>
      <c r="N64" s="60"/>
      <c r="O64" s="19">
        <v>13</v>
      </c>
      <c r="P64" s="14">
        <v>7</v>
      </c>
      <c r="Q64" s="14"/>
      <c r="R64" s="14">
        <f>SUM(O64:Q64)</f>
        <v>20</v>
      </c>
      <c r="S64" s="14">
        <v>1</v>
      </c>
      <c r="T64" s="15">
        <f>SUM(R64:S64)</f>
        <v>21</v>
      </c>
      <c r="U64" s="16"/>
      <c r="V64" s="14">
        <v>21</v>
      </c>
      <c r="W64" s="16">
        <v>4</v>
      </c>
      <c r="X64" s="14">
        <f>SUM(V64,W64)</f>
        <v>25</v>
      </c>
      <c r="Y64" s="16"/>
      <c r="Z64" s="16">
        <f>SUM(X64,Y64)</f>
        <v>25</v>
      </c>
      <c r="AA64" s="14"/>
      <c r="AB64" s="14">
        <f>SUM(Z64:AA64)</f>
        <v>25</v>
      </c>
      <c r="AC64" s="14"/>
      <c r="AD64" s="14">
        <f>SUM(AB64:AC64)</f>
        <v>25</v>
      </c>
      <c r="AE64" s="14">
        <v>2</v>
      </c>
      <c r="AF64" s="14">
        <f>SUM(AD64+AE64)</f>
        <v>27</v>
      </c>
      <c r="AG64" s="14"/>
      <c r="AH64" s="110">
        <f>SUM(AF64:AG64)</f>
        <v>27</v>
      </c>
      <c r="AI64"/>
      <c r="AJ64"/>
      <c r="AK64"/>
      <c r="AL64"/>
      <c r="AM64"/>
      <c r="AN64"/>
      <c r="AO64"/>
      <c r="AP64"/>
      <c r="AQ64" s="46"/>
      <c r="AR64" s="50"/>
      <c r="AT64" s="50"/>
    </row>
    <row r="65" spans="1:46" s="17" customFormat="1" ht="15" customHeight="1" x14ac:dyDescent="0.25">
      <c r="A65" s="11" t="s">
        <v>156</v>
      </c>
      <c r="B65" s="11" t="s">
        <v>167</v>
      </c>
      <c r="C65" s="12">
        <v>69830</v>
      </c>
      <c r="D65" s="13">
        <v>30001</v>
      </c>
      <c r="E65" s="11" t="s">
        <v>36</v>
      </c>
      <c r="F65" s="60">
        <v>1999</v>
      </c>
      <c r="G65" s="60"/>
      <c r="H65" s="60"/>
      <c r="I65" s="60"/>
      <c r="J65" s="60"/>
      <c r="K65" s="60"/>
      <c r="L65" s="60"/>
      <c r="M65" s="60"/>
      <c r="N65" s="60"/>
      <c r="O65" s="18">
        <v>26</v>
      </c>
      <c r="P65" s="14"/>
      <c r="Q65" s="14"/>
      <c r="R65" s="14">
        <f>SUM(O65:Q65)</f>
        <v>26</v>
      </c>
      <c r="S65" s="14"/>
      <c r="T65" s="15">
        <f>SUM(R65:S65)</f>
        <v>26</v>
      </c>
      <c r="U65" s="16"/>
      <c r="V65" s="14">
        <v>26</v>
      </c>
      <c r="W65" s="16"/>
      <c r="X65" s="14">
        <f>SUM(V65,W65)</f>
        <v>26</v>
      </c>
      <c r="Y65" s="16"/>
      <c r="Z65" s="16">
        <f>SUM(X65,Y65)</f>
        <v>26</v>
      </c>
      <c r="AA65" s="14"/>
      <c r="AB65" s="14">
        <f>SUM(Z65:AA65)</f>
        <v>26</v>
      </c>
      <c r="AC65" s="14"/>
      <c r="AD65" s="14">
        <f>SUM(AB65:AC65)</f>
        <v>26</v>
      </c>
      <c r="AE65" s="14"/>
      <c r="AF65" s="14">
        <f>SUM(AD65+AE65)</f>
        <v>26</v>
      </c>
      <c r="AG65" s="14"/>
      <c r="AH65" s="110">
        <f>SUM(AF65:AG65)</f>
        <v>26</v>
      </c>
      <c r="AI65"/>
      <c r="AJ65"/>
      <c r="AK65"/>
      <c r="AL65"/>
      <c r="AM65"/>
      <c r="AN65"/>
      <c r="AO65"/>
      <c r="AP65"/>
      <c r="AQ65"/>
      <c r="AR65" s="50"/>
      <c r="AT65" s="50"/>
    </row>
    <row r="66" spans="1:46" s="17" customFormat="1" ht="15" hidden="1" customHeight="1" x14ac:dyDescent="0.25">
      <c r="A66" s="11" t="s">
        <v>162</v>
      </c>
      <c r="B66" s="11" t="s">
        <v>84</v>
      </c>
      <c r="C66" s="12">
        <v>15052</v>
      </c>
      <c r="D66" s="13">
        <v>30117</v>
      </c>
      <c r="E66" s="11" t="s">
        <v>68</v>
      </c>
      <c r="F66" s="60">
        <v>2004</v>
      </c>
      <c r="G66" s="60"/>
      <c r="H66" s="60"/>
      <c r="I66" s="60"/>
      <c r="J66" s="60"/>
      <c r="K66" s="60"/>
      <c r="L66" s="60"/>
      <c r="M66" s="60"/>
      <c r="N66" s="60"/>
      <c r="O66" s="18">
        <v>27</v>
      </c>
      <c r="P66" s="14"/>
      <c r="Q66" s="14"/>
      <c r="R66" s="14">
        <f>SUM(O66:Q66)</f>
        <v>27</v>
      </c>
      <c r="S66" s="14"/>
      <c r="T66" s="15">
        <f>SUM(R66:S66)</f>
        <v>27</v>
      </c>
      <c r="U66" s="16"/>
      <c r="V66" s="14">
        <v>27</v>
      </c>
      <c r="W66" s="16"/>
      <c r="X66" s="14">
        <f>SUM(V66,W66)</f>
        <v>27</v>
      </c>
      <c r="Y66" s="16"/>
      <c r="Z66" s="16">
        <f>SUM(X66,Y66)</f>
        <v>27</v>
      </c>
      <c r="AA66" s="14"/>
      <c r="AB66" s="14">
        <f>SUM(Z66:AA66)</f>
        <v>27</v>
      </c>
      <c r="AC66" s="14"/>
      <c r="AD66" s="14">
        <f>SUM(AB66:AC66)</f>
        <v>27</v>
      </c>
      <c r="AE66" s="14"/>
      <c r="AF66" s="14">
        <f>SUM(AD66+AE66)</f>
        <v>27</v>
      </c>
      <c r="AG66" s="14"/>
      <c r="AH66" s="110">
        <f>SUM(AF66:AG66)</f>
        <v>27</v>
      </c>
      <c r="AI66"/>
      <c r="AJ66"/>
      <c r="AK66"/>
      <c r="AL66"/>
      <c r="AM66"/>
      <c r="AN66"/>
      <c r="AO66"/>
      <c r="AP66"/>
      <c r="AQ66"/>
      <c r="AR66" s="50"/>
      <c r="AT66" s="50"/>
    </row>
    <row r="67" spans="1:46" s="17" customFormat="1" ht="15" customHeight="1" x14ac:dyDescent="0.25">
      <c r="A67" s="11" t="s">
        <v>168</v>
      </c>
      <c r="B67" s="11" t="s">
        <v>169</v>
      </c>
      <c r="C67" s="12">
        <v>82520</v>
      </c>
      <c r="D67" s="13">
        <v>30303</v>
      </c>
      <c r="E67" s="11" t="s">
        <v>63</v>
      </c>
      <c r="F67" s="60">
        <v>2009</v>
      </c>
      <c r="G67" s="60"/>
      <c r="H67" s="60"/>
      <c r="I67" s="60"/>
      <c r="J67" s="60"/>
      <c r="K67" s="60"/>
      <c r="L67" s="60"/>
      <c r="M67" s="60"/>
      <c r="N67" s="60"/>
      <c r="O67" s="18">
        <v>23</v>
      </c>
      <c r="P67" s="14"/>
      <c r="Q67" s="14"/>
      <c r="R67" s="14">
        <f>SUM(O67:Q67)</f>
        <v>23</v>
      </c>
      <c r="S67" s="14">
        <v>2</v>
      </c>
      <c r="T67" s="15">
        <f>SUM(R67:S67)</f>
        <v>25</v>
      </c>
      <c r="U67" s="16"/>
      <c r="V67" s="14">
        <v>25</v>
      </c>
      <c r="W67" s="16"/>
      <c r="X67" s="14">
        <f>SUM(V67,W67)</f>
        <v>25</v>
      </c>
      <c r="Y67" s="16"/>
      <c r="Z67" s="16">
        <f>SUM(X67,Y67)</f>
        <v>25</v>
      </c>
      <c r="AA67" s="14">
        <v>1</v>
      </c>
      <c r="AB67" s="14">
        <f>SUM(Z67:AA67)</f>
        <v>26</v>
      </c>
      <c r="AC67" s="14"/>
      <c r="AD67" s="14">
        <f>SUM(AB67:AC67)</f>
        <v>26</v>
      </c>
      <c r="AE67" s="14"/>
      <c r="AF67" s="14">
        <f>SUM(AD67+AE67)</f>
        <v>26</v>
      </c>
      <c r="AG67" s="14"/>
      <c r="AH67" s="110">
        <f>SUM(AF67:AG67)</f>
        <v>26</v>
      </c>
      <c r="AI67"/>
      <c r="AJ67"/>
      <c r="AK67"/>
      <c r="AL67"/>
      <c r="AM67"/>
      <c r="AN67"/>
      <c r="AO67"/>
      <c r="AP67"/>
      <c r="AQ67"/>
      <c r="AR67" s="50"/>
      <c r="AT67" s="50"/>
    </row>
    <row r="68" spans="1:46" s="17" customFormat="1" ht="15" customHeight="1" x14ac:dyDescent="0.25">
      <c r="A68" s="32" t="s">
        <v>54</v>
      </c>
      <c r="B68" s="32" t="s">
        <v>193</v>
      </c>
      <c r="C68" s="12">
        <v>139030</v>
      </c>
      <c r="D68" s="13">
        <v>30214</v>
      </c>
      <c r="E68" s="11" t="s">
        <v>194</v>
      </c>
      <c r="F68" s="60">
        <v>2019</v>
      </c>
      <c r="G68" s="64"/>
      <c r="H68" s="64"/>
      <c r="I68" s="64"/>
      <c r="J68" s="64"/>
      <c r="K68" s="64"/>
      <c r="L68" s="64"/>
      <c r="M68" s="64"/>
      <c r="N68" s="64"/>
      <c r="O68" s="19">
        <v>6</v>
      </c>
      <c r="P68" s="14"/>
      <c r="Q68" s="31"/>
      <c r="R68" s="14">
        <f>SUM(O68:Q68)</f>
        <v>6</v>
      </c>
      <c r="S68" s="14">
        <v>1</v>
      </c>
      <c r="T68" s="15">
        <f>SUM(R68:S68)</f>
        <v>7</v>
      </c>
      <c r="U68" s="16"/>
      <c r="V68" s="14">
        <v>7</v>
      </c>
      <c r="W68" s="16">
        <v>4</v>
      </c>
      <c r="X68" s="14">
        <f>SUM(V68,W68)</f>
        <v>11</v>
      </c>
      <c r="Y68" s="16">
        <v>3</v>
      </c>
      <c r="Z68" s="16">
        <f>SUM(X68,Y68)</f>
        <v>14</v>
      </c>
      <c r="AA68" s="14">
        <v>8</v>
      </c>
      <c r="AB68" s="14">
        <f>SUM(Z68:AA68)</f>
        <v>22</v>
      </c>
      <c r="AC68" s="14"/>
      <c r="AD68" s="14">
        <f>SUM(AB68:AC68)</f>
        <v>22</v>
      </c>
      <c r="AE68" s="14">
        <v>1</v>
      </c>
      <c r="AF68" s="14">
        <f>SUM(AD68+AE68)</f>
        <v>23</v>
      </c>
      <c r="AG68" s="14">
        <v>2</v>
      </c>
      <c r="AH68" s="110">
        <f>SUM(AF68:AG68)</f>
        <v>25</v>
      </c>
      <c r="AI68"/>
      <c r="AJ68"/>
      <c r="AK68"/>
      <c r="AL68"/>
      <c r="AM68"/>
      <c r="AN68"/>
      <c r="AO68"/>
      <c r="AP68"/>
      <c r="AQ68"/>
      <c r="AR68" s="50"/>
      <c r="AT68" s="50"/>
    </row>
    <row r="69" spans="1:46" s="17" customFormat="1" ht="15" customHeight="1" x14ac:dyDescent="0.25">
      <c r="A69" s="11" t="s">
        <v>172</v>
      </c>
      <c r="B69" s="11" t="s">
        <v>137</v>
      </c>
      <c r="C69" s="12">
        <v>107870</v>
      </c>
      <c r="D69" s="13">
        <v>30303</v>
      </c>
      <c r="E69" s="11" t="s">
        <v>63</v>
      </c>
      <c r="F69" s="60">
        <v>2012</v>
      </c>
      <c r="G69" s="60"/>
      <c r="H69" s="60"/>
      <c r="I69" s="60"/>
      <c r="J69" s="60"/>
      <c r="K69" s="60"/>
      <c r="L69" s="60"/>
      <c r="M69" s="60"/>
      <c r="N69" s="60"/>
      <c r="O69" s="19">
        <v>25</v>
      </c>
      <c r="P69" s="14"/>
      <c r="Q69" s="14"/>
      <c r="R69" s="14">
        <f>SUM(O69:Q69)</f>
        <v>25</v>
      </c>
      <c r="S69" s="14"/>
      <c r="T69" s="15">
        <f>SUM(R69:S69)</f>
        <v>25</v>
      </c>
      <c r="U69" s="16"/>
      <c r="V69" s="14">
        <v>25</v>
      </c>
      <c r="W69" s="16"/>
      <c r="X69" s="14">
        <f>SUM(V69,W69)</f>
        <v>25</v>
      </c>
      <c r="Y69" s="16"/>
      <c r="Z69" s="16">
        <f>SUM(X69,Y69)</f>
        <v>25</v>
      </c>
      <c r="AA69" s="14"/>
      <c r="AB69" s="14">
        <f>SUM(Z69:AA69)</f>
        <v>25</v>
      </c>
      <c r="AC69" s="14"/>
      <c r="AD69" s="14">
        <f>SUM(AB69:AC69)</f>
        <v>25</v>
      </c>
      <c r="AE69" s="14"/>
      <c r="AF69" s="14">
        <f>SUM(AD69+AE69)</f>
        <v>25</v>
      </c>
      <c r="AG69" s="14"/>
      <c r="AH69" s="110">
        <f>SUM(AF69:AG69)</f>
        <v>25</v>
      </c>
      <c r="AI69"/>
      <c r="AJ69"/>
      <c r="AK69"/>
      <c r="AL69"/>
      <c r="AM69"/>
      <c r="AN69"/>
      <c r="AO69"/>
      <c r="AP69"/>
      <c r="AQ69"/>
      <c r="AR69" s="50"/>
      <c r="AT69" s="50"/>
    </row>
    <row r="70" spans="1:46" s="17" customFormat="1" ht="15" customHeight="1" x14ac:dyDescent="0.25">
      <c r="A70" s="11" t="s">
        <v>65</v>
      </c>
      <c r="B70" s="11" t="s">
        <v>205</v>
      </c>
      <c r="C70" s="12">
        <v>134120</v>
      </c>
      <c r="D70" s="13">
        <v>30113</v>
      </c>
      <c r="E70" s="11" t="s">
        <v>118</v>
      </c>
      <c r="F70" s="60">
        <v>2018</v>
      </c>
      <c r="G70" s="60"/>
      <c r="H70" s="60"/>
      <c r="I70" s="60"/>
      <c r="J70" s="60"/>
      <c r="K70" s="60"/>
      <c r="L70" s="60"/>
      <c r="M70" s="60"/>
      <c r="N70" s="60"/>
      <c r="O70" s="18">
        <v>12</v>
      </c>
      <c r="P70" s="14">
        <v>3</v>
      </c>
      <c r="Q70" s="14"/>
      <c r="R70" s="14">
        <f>SUM(O70:Q70)</f>
        <v>15</v>
      </c>
      <c r="S70" s="14"/>
      <c r="T70" s="15">
        <f>SUM(R70:S70)</f>
        <v>15</v>
      </c>
      <c r="U70" s="16"/>
      <c r="V70" s="14">
        <v>15</v>
      </c>
      <c r="W70" s="16">
        <v>2</v>
      </c>
      <c r="X70" s="14">
        <f>SUM(V70,W70)</f>
        <v>17</v>
      </c>
      <c r="Y70" s="16"/>
      <c r="Z70" s="16">
        <f>SUM(X70,Y70)</f>
        <v>17</v>
      </c>
      <c r="AA70" s="14">
        <v>3</v>
      </c>
      <c r="AB70" s="25">
        <f>SUM(Z70:AA70)</f>
        <v>20</v>
      </c>
      <c r="AC70" s="14"/>
      <c r="AD70" s="14">
        <f>SUM(AB70:AC70)</f>
        <v>20</v>
      </c>
      <c r="AE70" s="14">
        <v>1</v>
      </c>
      <c r="AF70" s="14">
        <f>SUM(AD70+AE70)</f>
        <v>21</v>
      </c>
      <c r="AG70" s="14">
        <v>3</v>
      </c>
      <c r="AH70" s="110">
        <f>SUM(AF70:AG70)</f>
        <v>24</v>
      </c>
      <c r="AI70"/>
      <c r="AJ70"/>
      <c r="AK70"/>
      <c r="AL70"/>
      <c r="AM70"/>
      <c r="AN70"/>
      <c r="AO70"/>
      <c r="AP70"/>
      <c r="AQ70"/>
      <c r="AR70" s="50"/>
      <c r="AT70" s="50"/>
    </row>
    <row r="71" spans="1:46" s="17" customFormat="1" ht="15" customHeight="1" x14ac:dyDescent="0.25">
      <c r="A71" s="11" t="s">
        <v>180</v>
      </c>
      <c r="B71" s="11" t="s">
        <v>181</v>
      </c>
      <c r="C71" s="12">
        <v>15060</v>
      </c>
      <c r="D71" s="13">
        <v>30117</v>
      </c>
      <c r="E71" s="11" t="s">
        <v>68</v>
      </c>
      <c r="F71" s="60">
        <v>1999</v>
      </c>
      <c r="G71" s="60"/>
      <c r="H71" s="60"/>
      <c r="I71" s="60"/>
      <c r="J71" s="60"/>
      <c r="K71" s="60"/>
      <c r="L71" s="60"/>
      <c r="M71" s="60"/>
      <c r="N71" s="60"/>
      <c r="O71" s="19">
        <v>24</v>
      </c>
      <c r="P71" s="14"/>
      <c r="Q71" s="14"/>
      <c r="R71" s="14">
        <f>SUM(O71:Q71)</f>
        <v>24</v>
      </c>
      <c r="S71" s="14"/>
      <c r="T71" s="15">
        <f>SUM(R71:S71)</f>
        <v>24</v>
      </c>
      <c r="U71" s="16"/>
      <c r="V71" s="14">
        <v>24</v>
      </c>
      <c r="W71" s="16"/>
      <c r="X71" s="14">
        <f>SUM(V71,W71)</f>
        <v>24</v>
      </c>
      <c r="Y71" s="16"/>
      <c r="Z71" s="16">
        <f>SUM(X71,Y71)</f>
        <v>24</v>
      </c>
      <c r="AA71" s="14"/>
      <c r="AB71" s="14">
        <f>SUM(Z71:AA71)</f>
        <v>24</v>
      </c>
      <c r="AC71" s="14"/>
      <c r="AD71" s="14">
        <f>SUM(AB71:AC71)</f>
        <v>24</v>
      </c>
      <c r="AE71" s="14"/>
      <c r="AF71" s="14">
        <f>SUM(AD71+AE71)</f>
        <v>24</v>
      </c>
      <c r="AG71" s="14"/>
      <c r="AH71" s="110">
        <f>SUM(AF71:AG71)</f>
        <v>24</v>
      </c>
      <c r="AI71"/>
      <c r="AJ71"/>
      <c r="AK71"/>
      <c r="AL71"/>
      <c r="AM71"/>
      <c r="AN71"/>
      <c r="AO71"/>
      <c r="AP71"/>
      <c r="AQ71"/>
      <c r="AR71" s="50"/>
      <c r="AT71" s="50"/>
    </row>
    <row r="72" spans="1:46" s="17" customFormat="1" ht="15" hidden="1" customHeight="1" x14ac:dyDescent="0.25">
      <c r="A72" s="11" t="s">
        <v>109</v>
      </c>
      <c r="B72" s="11" t="s">
        <v>170</v>
      </c>
      <c r="C72" s="12">
        <v>14660</v>
      </c>
      <c r="D72" s="13">
        <v>30106</v>
      </c>
      <c r="E72" s="11" t="s">
        <v>171</v>
      </c>
      <c r="F72" s="60">
        <v>2002</v>
      </c>
      <c r="G72" s="60"/>
      <c r="H72" s="60"/>
      <c r="I72" s="60"/>
      <c r="J72" s="60"/>
      <c r="K72" s="60"/>
      <c r="L72" s="60"/>
      <c r="M72" s="60"/>
      <c r="N72" s="60"/>
      <c r="O72" s="19">
        <v>26</v>
      </c>
      <c r="P72" s="14"/>
      <c r="Q72" s="14"/>
      <c r="R72" s="14">
        <f>SUM(O72:Q72)</f>
        <v>26</v>
      </c>
      <c r="S72" s="14"/>
      <c r="T72" s="15">
        <f>SUM(R72:S72)</f>
        <v>26</v>
      </c>
      <c r="U72" s="16"/>
      <c r="V72" s="14">
        <v>26</v>
      </c>
      <c r="W72" s="16"/>
      <c r="X72" s="14">
        <f>SUM(V72,W72)</f>
        <v>26</v>
      </c>
      <c r="Y72" s="16"/>
      <c r="Z72" s="16">
        <f>SUM(X72,Y72)</f>
        <v>26</v>
      </c>
      <c r="AA72" s="14"/>
      <c r="AB72" s="14">
        <f>SUM(Z72:AA72)</f>
        <v>26</v>
      </c>
      <c r="AC72" s="14"/>
      <c r="AD72" s="14">
        <f>SUM(AB72:AC72)</f>
        <v>26</v>
      </c>
      <c r="AE72" s="14"/>
      <c r="AF72" s="14">
        <f>SUM(AD72+AE72)</f>
        <v>26</v>
      </c>
      <c r="AG72" s="14"/>
      <c r="AH72" s="110">
        <f>SUM(AF72:AG72)</f>
        <v>26</v>
      </c>
      <c r="AI72"/>
      <c r="AJ72"/>
      <c r="AK72"/>
      <c r="AL72"/>
      <c r="AM72"/>
      <c r="AN72"/>
      <c r="AO72"/>
      <c r="AP72"/>
      <c r="AQ72"/>
      <c r="AR72" s="50"/>
      <c r="AT72" s="50"/>
    </row>
    <row r="73" spans="1:46" s="17" customFormat="1" ht="15" customHeight="1" x14ac:dyDescent="0.25">
      <c r="A73" s="11" t="s">
        <v>116</v>
      </c>
      <c r="B73" s="11" t="s">
        <v>182</v>
      </c>
      <c r="C73" s="12">
        <v>46980</v>
      </c>
      <c r="D73" s="22" t="s">
        <v>87</v>
      </c>
      <c r="E73" s="23" t="s">
        <v>36</v>
      </c>
      <c r="F73" s="60">
        <v>2012</v>
      </c>
      <c r="G73" s="60"/>
      <c r="H73" s="60"/>
      <c r="I73" s="60"/>
      <c r="J73" s="60"/>
      <c r="K73" s="60"/>
      <c r="L73" s="60"/>
      <c r="M73" s="60"/>
      <c r="N73" s="60"/>
      <c r="O73" s="19">
        <v>23</v>
      </c>
      <c r="P73" s="14">
        <v>1</v>
      </c>
      <c r="Q73" s="14"/>
      <c r="R73" s="14">
        <f>SUM(O73:Q73)</f>
        <v>24</v>
      </c>
      <c r="S73" s="14"/>
      <c r="T73" s="15">
        <f>SUM(R73:S73)</f>
        <v>24</v>
      </c>
      <c r="U73" s="16"/>
      <c r="V73" s="14">
        <v>24</v>
      </c>
      <c r="W73" s="16"/>
      <c r="X73" s="14">
        <f>SUM(V73,W73)</f>
        <v>24</v>
      </c>
      <c r="Y73" s="16"/>
      <c r="Z73" s="16">
        <f>SUM(X73,Y73)</f>
        <v>24</v>
      </c>
      <c r="AA73" s="14"/>
      <c r="AB73" s="14">
        <f>SUM(Z73:AA73)</f>
        <v>24</v>
      </c>
      <c r="AC73" s="14"/>
      <c r="AD73" s="14">
        <f>SUM(AB73:AC73)</f>
        <v>24</v>
      </c>
      <c r="AE73" s="14"/>
      <c r="AF73" s="14">
        <f>SUM(AD73+AE73)</f>
        <v>24</v>
      </c>
      <c r="AG73" s="14"/>
      <c r="AH73" s="110">
        <f>SUM(AF73:AG73)</f>
        <v>24</v>
      </c>
      <c r="AI73"/>
      <c r="AJ73"/>
      <c r="AK73"/>
      <c r="AL73"/>
      <c r="AM73"/>
      <c r="AN73"/>
      <c r="AO73"/>
      <c r="AP73"/>
      <c r="AQ73"/>
      <c r="AR73" s="50"/>
      <c r="AT73" s="50"/>
    </row>
    <row r="74" spans="1:46" s="17" customFormat="1" ht="15" hidden="1" customHeight="1" x14ac:dyDescent="0.25">
      <c r="A74" s="11" t="s">
        <v>174</v>
      </c>
      <c r="B74" s="11" t="s">
        <v>175</v>
      </c>
      <c r="C74" s="12">
        <v>33810</v>
      </c>
      <c r="D74" s="13">
        <v>30115</v>
      </c>
      <c r="E74" s="11" t="s">
        <v>90</v>
      </c>
      <c r="F74" s="60">
        <v>1985</v>
      </c>
      <c r="G74" s="60"/>
      <c r="H74" s="60"/>
      <c r="I74" s="60"/>
      <c r="J74" s="60"/>
      <c r="K74" s="60"/>
      <c r="L74" s="60"/>
      <c r="M74" s="60"/>
      <c r="N74" s="60"/>
      <c r="O74" s="19">
        <v>25</v>
      </c>
      <c r="P74" s="14"/>
      <c r="Q74" s="14"/>
      <c r="R74" s="14">
        <f>SUM(O74:Q74)</f>
        <v>25</v>
      </c>
      <c r="S74" s="14"/>
      <c r="T74" s="15">
        <f>SUM(R74:S74)</f>
        <v>25</v>
      </c>
      <c r="U74" s="16"/>
      <c r="V74" s="14">
        <v>25</v>
      </c>
      <c r="W74" s="16"/>
      <c r="X74" s="14">
        <f>SUM(V74,W74)</f>
        <v>25</v>
      </c>
      <c r="Y74" s="16"/>
      <c r="Z74" s="16">
        <f>SUM(X74,Y74)</f>
        <v>25</v>
      </c>
      <c r="AA74" s="14"/>
      <c r="AB74" s="14">
        <f>SUM(Z74:AA74)</f>
        <v>25</v>
      </c>
      <c r="AC74" s="14"/>
      <c r="AD74" s="14">
        <f>SUM(AB74:AC74)</f>
        <v>25</v>
      </c>
      <c r="AE74" s="14"/>
      <c r="AF74" s="14">
        <f>SUM(AD74+AE74)</f>
        <v>25</v>
      </c>
      <c r="AG74" s="14"/>
      <c r="AH74" s="110">
        <f>SUM(AF74:AG74)</f>
        <v>25</v>
      </c>
      <c r="AI74"/>
      <c r="AJ74"/>
      <c r="AK74"/>
      <c r="AL74"/>
      <c r="AM74"/>
      <c r="AN74"/>
      <c r="AO74"/>
      <c r="AP74"/>
      <c r="AQ74"/>
      <c r="AR74" s="50"/>
      <c r="AT74" s="50"/>
    </row>
    <row r="75" spans="1:46" s="17" customFormat="1" ht="15" hidden="1" customHeight="1" x14ac:dyDescent="0.25">
      <c r="A75" s="11" t="s">
        <v>116</v>
      </c>
      <c r="B75" s="11" t="s">
        <v>179</v>
      </c>
      <c r="C75" s="12">
        <v>79390</v>
      </c>
      <c r="D75" s="13">
        <v>30001</v>
      </c>
      <c r="E75" s="11" t="s">
        <v>36</v>
      </c>
      <c r="F75" s="60">
        <v>2010</v>
      </c>
      <c r="G75" s="60"/>
      <c r="H75" s="60"/>
      <c r="I75" s="60"/>
      <c r="J75" s="60"/>
      <c r="K75" s="60"/>
      <c r="L75" s="60"/>
      <c r="M75" s="60"/>
      <c r="N75" s="60"/>
      <c r="O75" s="18">
        <v>24</v>
      </c>
      <c r="P75" s="14"/>
      <c r="Q75" s="14"/>
      <c r="R75" s="14">
        <f>SUM(O75:Q75)</f>
        <v>24</v>
      </c>
      <c r="S75" s="14"/>
      <c r="T75" s="15">
        <f>SUM(R75:S75)</f>
        <v>24</v>
      </c>
      <c r="U75" s="16"/>
      <c r="V75" s="14">
        <v>24</v>
      </c>
      <c r="W75" s="16"/>
      <c r="X75" s="14">
        <f>SUM(V75,W75)</f>
        <v>24</v>
      </c>
      <c r="Y75" s="16"/>
      <c r="Z75" s="16">
        <f>SUM(X75,Y75)</f>
        <v>24</v>
      </c>
      <c r="AA75" s="14"/>
      <c r="AB75" s="14">
        <f>SUM(Z75:AA75)</f>
        <v>24</v>
      </c>
      <c r="AC75" s="14"/>
      <c r="AD75" s="14">
        <f>SUM(AB75:AC75)</f>
        <v>24</v>
      </c>
      <c r="AE75" s="14"/>
      <c r="AF75" s="14">
        <f>SUM(AD75+AE75)</f>
        <v>24</v>
      </c>
      <c r="AG75" s="14"/>
      <c r="AH75" s="110">
        <f>SUM(AF75:AG75)</f>
        <v>24</v>
      </c>
      <c r="AI75"/>
      <c r="AJ75"/>
      <c r="AK75"/>
      <c r="AL75"/>
      <c r="AM75"/>
      <c r="AN75"/>
      <c r="AO75"/>
      <c r="AP75"/>
      <c r="AQ75"/>
      <c r="AR75" s="50"/>
      <c r="AT75" s="50"/>
    </row>
    <row r="76" spans="1:46" s="17" customFormat="1" ht="15" customHeight="1" x14ac:dyDescent="0.25">
      <c r="A76" s="11" t="s">
        <v>183</v>
      </c>
      <c r="B76" s="11" t="s">
        <v>184</v>
      </c>
      <c r="C76" s="12">
        <v>132230</v>
      </c>
      <c r="D76" s="13">
        <v>30001</v>
      </c>
      <c r="E76" s="11" t="s">
        <v>36</v>
      </c>
      <c r="F76" s="60">
        <v>2016</v>
      </c>
      <c r="G76" s="60"/>
      <c r="H76" s="60"/>
      <c r="I76" s="60"/>
      <c r="J76" s="60"/>
      <c r="K76" s="60"/>
      <c r="L76" s="60"/>
      <c r="M76" s="60"/>
      <c r="N76" s="60"/>
      <c r="O76" s="18">
        <v>18</v>
      </c>
      <c r="P76" s="14"/>
      <c r="Q76" s="14"/>
      <c r="R76" s="14">
        <f>SUM(O76:Q76)</f>
        <v>18</v>
      </c>
      <c r="S76" s="14">
        <v>2</v>
      </c>
      <c r="T76" s="21">
        <f>SUM(R76:S76)</f>
        <v>20</v>
      </c>
      <c r="U76" s="16"/>
      <c r="V76" s="14">
        <v>20</v>
      </c>
      <c r="W76" s="16">
        <v>1</v>
      </c>
      <c r="X76" s="14">
        <f>SUM(V76,W76)</f>
        <v>21</v>
      </c>
      <c r="Y76" s="16">
        <v>1</v>
      </c>
      <c r="Z76" s="16">
        <f>SUM(X76,Y76)</f>
        <v>22</v>
      </c>
      <c r="AA76" s="14"/>
      <c r="AB76" s="14">
        <f>SUM(Z76:AA76)</f>
        <v>22</v>
      </c>
      <c r="AC76" s="14">
        <v>1</v>
      </c>
      <c r="AD76" s="14">
        <f>SUM(AB76:AC76)</f>
        <v>23</v>
      </c>
      <c r="AE76" s="14"/>
      <c r="AF76" s="14">
        <f>SUM(AD76+AE76)</f>
        <v>23</v>
      </c>
      <c r="AG76" s="14"/>
      <c r="AH76" s="110">
        <f>SUM(AF76:AG76)</f>
        <v>23</v>
      </c>
      <c r="AI76"/>
      <c r="AJ76"/>
      <c r="AK76"/>
      <c r="AL76"/>
      <c r="AM76"/>
      <c r="AN76"/>
      <c r="AO76"/>
      <c r="AP76"/>
      <c r="AQ76"/>
      <c r="AR76" s="50"/>
      <c r="AT76" s="50"/>
    </row>
    <row r="77" spans="1:46" s="17" customFormat="1" ht="15" customHeight="1" x14ac:dyDescent="0.25">
      <c r="A77" s="11" t="s">
        <v>185</v>
      </c>
      <c r="B77" s="11" t="s">
        <v>186</v>
      </c>
      <c r="C77" s="12">
        <v>13521</v>
      </c>
      <c r="D77" s="13">
        <v>30204</v>
      </c>
      <c r="E77" s="11" t="s">
        <v>187</v>
      </c>
      <c r="F77" s="60">
        <v>2010</v>
      </c>
      <c r="G77" s="60"/>
      <c r="H77" s="60"/>
      <c r="I77" s="60"/>
      <c r="J77" s="60"/>
      <c r="K77" s="60"/>
      <c r="L77" s="60"/>
      <c r="M77" s="60"/>
      <c r="N77" s="60"/>
      <c r="O77" s="18">
        <v>20</v>
      </c>
      <c r="P77" s="14"/>
      <c r="Q77" s="14"/>
      <c r="R77" s="14">
        <f>SUM(O77:Q77)</f>
        <v>20</v>
      </c>
      <c r="S77" s="14">
        <v>3</v>
      </c>
      <c r="T77" s="15">
        <f>SUM(R77:S77)</f>
        <v>23</v>
      </c>
      <c r="U77" s="16"/>
      <c r="V77" s="14">
        <v>23</v>
      </c>
      <c r="W77" s="16"/>
      <c r="X77" s="14">
        <f>SUM(V77,W77)</f>
        <v>23</v>
      </c>
      <c r="Y77" s="16"/>
      <c r="Z77" s="16">
        <f>SUM(X77,Y77)</f>
        <v>23</v>
      </c>
      <c r="AA77" s="14"/>
      <c r="AB77" s="14">
        <f>SUM(Z77:AA77)</f>
        <v>23</v>
      </c>
      <c r="AC77" s="14"/>
      <c r="AD77" s="14">
        <f>SUM(AB77:AC77)</f>
        <v>23</v>
      </c>
      <c r="AE77" s="14"/>
      <c r="AF77" s="14">
        <f>SUM(AD77+AE77)</f>
        <v>23</v>
      </c>
      <c r="AG77" s="14"/>
      <c r="AH77" s="110">
        <f>SUM(AF77:AG77)</f>
        <v>23</v>
      </c>
      <c r="AI77"/>
      <c r="AJ77"/>
      <c r="AK77"/>
      <c r="AL77"/>
      <c r="AM77"/>
      <c r="AN77"/>
      <c r="AO77"/>
      <c r="AP77"/>
      <c r="AQ77"/>
      <c r="AR77" s="50"/>
      <c r="AT77" s="50"/>
    </row>
    <row r="78" spans="1:46" s="17" customFormat="1" ht="15" customHeight="1" x14ac:dyDescent="0.25">
      <c r="A78" s="11" t="s">
        <v>188</v>
      </c>
      <c r="B78" s="11" t="s">
        <v>189</v>
      </c>
      <c r="C78" s="12">
        <v>113320</v>
      </c>
      <c r="D78" s="13">
        <v>30001</v>
      </c>
      <c r="E78" s="11" t="s">
        <v>36</v>
      </c>
      <c r="F78" s="60">
        <v>2017</v>
      </c>
      <c r="G78" s="60"/>
      <c r="H78" s="60"/>
      <c r="I78" s="60"/>
      <c r="J78" s="60"/>
      <c r="K78" s="60"/>
      <c r="L78" s="60"/>
      <c r="M78" s="60"/>
      <c r="N78" s="60"/>
      <c r="O78" s="18">
        <v>19</v>
      </c>
      <c r="P78" s="14"/>
      <c r="Q78" s="14"/>
      <c r="R78" s="14">
        <f>SUM(O78:Q78)</f>
        <v>19</v>
      </c>
      <c r="S78" s="14"/>
      <c r="T78" s="15">
        <f>SUM(R78:S78)</f>
        <v>19</v>
      </c>
      <c r="U78" s="16"/>
      <c r="V78" s="14">
        <v>19</v>
      </c>
      <c r="W78" s="16"/>
      <c r="X78" s="14">
        <f>SUM(V78,W78)</f>
        <v>19</v>
      </c>
      <c r="Y78" s="16">
        <v>4</v>
      </c>
      <c r="Z78" s="71">
        <f>SUM(X78,Y78)</f>
        <v>23</v>
      </c>
      <c r="AA78" s="25"/>
      <c r="AB78" s="14">
        <f>SUM(Z78:AA78)</f>
        <v>23</v>
      </c>
      <c r="AC78" s="14"/>
      <c r="AD78" s="14">
        <f>SUM(AB78:AC78)</f>
        <v>23</v>
      </c>
      <c r="AE78" s="14"/>
      <c r="AF78" s="14">
        <f>SUM(AD78+AE78)</f>
        <v>23</v>
      </c>
      <c r="AG78" s="14"/>
      <c r="AH78" s="110">
        <f>SUM(AF78:AG78)</f>
        <v>23</v>
      </c>
      <c r="AI78"/>
      <c r="AJ78"/>
      <c r="AK78"/>
      <c r="AL78"/>
      <c r="AM78"/>
      <c r="AN78"/>
      <c r="AO78"/>
      <c r="AP78"/>
      <c r="AQ78"/>
      <c r="AR78" s="50"/>
      <c r="AT78" s="50"/>
    </row>
    <row r="79" spans="1:46" s="17" customFormat="1" ht="15" customHeight="1" x14ac:dyDescent="0.25">
      <c r="A79" s="24" t="s">
        <v>109</v>
      </c>
      <c r="B79" s="24" t="s">
        <v>218</v>
      </c>
      <c r="C79" s="12" t="s">
        <v>219</v>
      </c>
      <c r="D79" s="33" t="s">
        <v>79</v>
      </c>
      <c r="E79" s="11" t="s">
        <v>80</v>
      </c>
      <c r="F79" s="60">
        <v>2019</v>
      </c>
      <c r="G79" s="64"/>
      <c r="H79" s="64"/>
      <c r="I79" s="64"/>
      <c r="J79" s="64"/>
      <c r="K79" s="64"/>
      <c r="L79" s="64"/>
      <c r="M79" s="64"/>
      <c r="N79" s="64"/>
      <c r="O79" s="19"/>
      <c r="P79" s="14"/>
      <c r="Q79" s="14"/>
      <c r="R79" s="14">
        <v>11</v>
      </c>
      <c r="S79" s="14"/>
      <c r="T79" s="15">
        <v>11</v>
      </c>
      <c r="U79" s="16"/>
      <c r="V79" s="14">
        <v>11</v>
      </c>
      <c r="W79" s="16">
        <v>3</v>
      </c>
      <c r="X79" s="14">
        <f>SUM(V79,W79)</f>
        <v>14</v>
      </c>
      <c r="Y79" s="16">
        <v>1</v>
      </c>
      <c r="Z79" s="16">
        <f>SUM(X79,Y79)</f>
        <v>15</v>
      </c>
      <c r="AA79" s="14">
        <v>3</v>
      </c>
      <c r="AB79" s="14">
        <f>SUM(Z79:AA79)</f>
        <v>18</v>
      </c>
      <c r="AC79" s="14"/>
      <c r="AD79" s="14">
        <f>SUM(AB79:AC79)</f>
        <v>18</v>
      </c>
      <c r="AE79" s="14">
        <v>2</v>
      </c>
      <c r="AF79" s="14">
        <f>SUM(AD79+AE79)</f>
        <v>20</v>
      </c>
      <c r="AG79" s="14">
        <v>2</v>
      </c>
      <c r="AH79" s="110">
        <f>SUM(AF79:AG79)</f>
        <v>22</v>
      </c>
      <c r="AI79"/>
      <c r="AJ79"/>
      <c r="AK79"/>
      <c r="AL79"/>
      <c r="AM79"/>
      <c r="AN79"/>
      <c r="AO79"/>
      <c r="AP79"/>
      <c r="AQ79"/>
      <c r="AR79" s="50"/>
      <c r="AT79" s="50"/>
    </row>
    <row r="80" spans="1:46" s="17" customFormat="1" ht="15" customHeight="1" x14ac:dyDescent="0.25">
      <c r="A80" s="24" t="s">
        <v>220</v>
      </c>
      <c r="B80" s="24" t="s">
        <v>221</v>
      </c>
      <c r="C80" s="12">
        <v>147980</v>
      </c>
      <c r="D80" s="33" t="s">
        <v>222</v>
      </c>
      <c r="E80" s="11" t="s">
        <v>223</v>
      </c>
      <c r="F80" s="60">
        <v>2019</v>
      </c>
      <c r="G80" s="64"/>
      <c r="H80" s="64"/>
      <c r="I80" s="64"/>
      <c r="J80" s="64"/>
      <c r="K80" s="64"/>
      <c r="L80" s="64"/>
      <c r="M80" s="64"/>
      <c r="N80" s="64"/>
      <c r="O80" s="18">
        <v>5</v>
      </c>
      <c r="P80" s="14">
        <v>5</v>
      </c>
      <c r="Q80" s="14"/>
      <c r="R80" s="14">
        <f>SUM(O80:Q80)</f>
        <v>10</v>
      </c>
      <c r="S80" s="14">
        <v>3</v>
      </c>
      <c r="T80" s="15">
        <f>SUM(R80:S80)</f>
        <v>13</v>
      </c>
      <c r="U80" s="16"/>
      <c r="V80" s="14">
        <v>13</v>
      </c>
      <c r="W80" s="16">
        <v>1</v>
      </c>
      <c r="X80" s="14">
        <f>SUM(V80,W80)</f>
        <v>14</v>
      </c>
      <c r="Y80" s="16"/>
      <c r="Z80" s="16">
        <f>SUM(X80,Y80)</f>
        <v>14</v>
      </c>
      <c r="AA80" s="14">
        <v>4</v>
      </c>
      <c r="AB80" s="14">
        <f>SUM(Z80:AA80)</f>
        <v>18</v>
      </c>
      <c r="AC80" s="14"/>
      <c r="AD80" s="14">
        <f>SUM(AB80:AC80)</f>
        <v>18</v>
      </c>
      <c r="AE80" s="14">
        <v>4</v>
      </c>
      <c r="AF80" s="14">
        <f>SUM(AD80+AE80)</f>
        <v>22</v>
      </c>
      <c r="AG80" s="14"/>
      <c r="AH80" s="110">
        <f>SUM(AF80:AG80)</f>
        <v>22</v>
      </c>
      <c r="AI80"/>
      <c r="AJ80"/>
      <c r="AK80"/>
      <c r="AL80"/>
      <c r="AM80"/>
      <c r="AN80"/>
      <c r="AO80"/>
      <c r="AP80"/>
      <c r="AQ80"/>
      <c r="AR80" s="50"/>
      <c r="AT80" s="50"/>
    </row>
    <row r="81" spans="1:46" s="17" customFormat="1" ht="15" customHeight="1" x14ac:dyDescent="0.25">
      <c r="A81" s="11" t="s">
        <v>190</v>
      </c>
      <c r="B81" s="11" t="s">
        <v>191</v>
      </c>
      <c r="C81" s="12">
        <v>17090</v>
      </c>
      <c r="D81" s="13">
        <v>30310</v>
      </c>
      <c r="E81" s="11" t="s">
        <v>192</v>
      </c>
      <c r="F81" s="60">
        <v>1987</v>
      </c>
      <c r="G81" s="60"/>
      <c r="H81" s="60"/>
      <c r="I81" s="60"/>
      <c r="J81" s="60"/>
      <c r="K81" s="60"/>
      <c r="L81" s="60"/>
      <c r="M81" s="60"/>
      <c r="N81" s="60"/>
      <c r="O81" s="18">
        <v>22</v>
      </c>
      <c r="P81" s="14"/>
      <c r="Q81" s="14"/>
      <c r="R81" s="14">
        <f>SUM(O81:Q81)</f>
        <v>22</v>
      </c>
      <c r="S81" s="14"/>
      <c r="T81" s="15">
        <f>SUM(R81:S81)</f>
        <v>22</v>
      </c>
      <c r="U81" s="16"/>
      <c r="V81" s="14">
        <v>22</v>
      </c>
      <c r="W81" s="16"/>
      <c r="X81" s="14">
        <f>SUM(V81,W81)</f>
        <v>22</v>
      </c>
      <c r="Y81" s="16"/>
      <c r="Z81" s="16">
        <f>SUM(X81,Y81)</f>
        <v>22</v>
      </c>
      <c r="AA81" s="14"/>
      <c r="AB81" s="14">
        <f>SUM(Z81:AA81)</f>
        <v>22</v>
      </c>
      <c r="AC81" s="14"/>
      <c r="AD81" s="14">
        <f>SUM(AB81:AC81)</f>
        <v>22</v>
      </c>
      <c r="AE81" s="14"/>
      <c r="AF81" s="14">
        <f>SUM(AD81+AE81)</f>
        <v>22</v>
      </c>
      <c r="AG81" s="14"/>
      <c r="AH81" s="110">
        <f>SUM(AF81:AG81)</f>
        <v>22</v>
      </c>
      <c r="AI81"/>
      <c r="AJ81"/>
      <c r="AK81"/>
      <c r="AL81"/>
      <c r="AM81"/>
      <c r="AN81"/>
      <c r="AO81"/>
      <c r="AP81"/>
      <c r="AQ81"/>
      <c r="AR81" s="50"/>
      <c r="AT81" s="50"/>
    </row>
    <row r="82" spans="1:46" s="17" customFormat="1" ht="15" customHeight="1" x14ac:dyDescent="0.25">
      <c r="A82" s="11" t="s">
        <v>54</v>
      </c>
      <c r="B82" s="11" t="s">
        <v>197</v>
      </c>
      <c r="C82" s="12">
        <v>96930</v>
      </c>
      <c r="D82" s="13">
        <v>30113</v>
      </c>
      <c r="E82" s="11" t="s">
        <v>118</v>
      </c>
      <c r="F82" s="60">
        <v>2018</v>
      </c>
      <c r="G82" s="60"/>
      <c r="H82" s="60"/>
      <c r="I82" s="60"/>
      <c r="J82" s="60"/>
      <c r="K82" s="60"/>
      <c r="L82" s="60"/>
      <c r="M82" s="60"/>
      <c r="N82" s="60"/>
      <c r="O82" s="18">
        <v>12</v>
      </c>
      <c r="P82" s="14">
        <v>1</v>
      </c>
      <c r="Q82" s="14"/>
      <c r="R82" s="14">
        <f>SUM(O82:Q82)</f>
        <v>13</v>
      </c>
      <c r="S82" s="14"/>
      <c r="T82" s="15">
        <f>SUM(R82:S82)</f>
        <v>13</v>
      </c>
      <c r="U82" s="16">
        <v>3</v>
      </c>
      <c r="V82" s="14">
        <v>16</v>
      </c>
      <c r="W82" s="16">
        <v>2</v>
      </c>
      <c r="X82" s="14">
        <f>SUM(V82,W82)</f>
        <v>18</v>
      </c>
      <c r="Y82" s="16">
        <v>1</v>
      </c>
      <c r="Z82" s="16">
        <f>SUM(X82,Y82)</f>
        <v>19</v>
      </c>
      <c r="AA82" s="14"/>
      <c r="AB82" s="14">
        <f>SUM(Z82:AA82)</f>
        <v>19</v>
      </c>
      <c r="AC82" s="14">
        <v>2</v>
      </c>
      <c r="AD82" s="72">
        <f>SUM(AB82:AC82)</f>
        <v>21</v>
      </c>
      <c r="AE82" s="14"/>
      <c r="AF82" s="14">
        <f>SUM(AD82+AE82)</f>
        <v>21</v>
      </c>
      <c r="AG82" s="14"/>
      <c r="AH82" s="110">
        <f>SUM(AF82:AG82)</f>
        <v>21</v>
      </c>
      <c r="AI82"/>
      <c r="AJ82"/>
      <c r="AK82"/>
      <c r="AL82"/>
      <c r="AM82"/>
      <c r="AN82"/>
      <c r="AO82"/>
      <c r="AP82"/>
      <c r="AQ82"/>
      <c r="AR82" s="50"/>
      <c r="AT82" s="50"/>
    </row>
    <row r="83" spans="1:46" s="17" customFormat="1" ht="15" customHeight="1" x14ac:dyDescent="0.25">
      <c r="A83" s="32" t="s">
        <v>54</v>
      </c>
      <c r="B83" s="32" t="s">
        <v>212</v>
      </c>
      <c r="C83" s="12">
        <v>138960</v>
      </c>
      <c r="D83" s="13">
        <v>30001</v>
      </c>
      <c r="E83" s="11" t="s">
        <v>36</v>
      </c>
      <c r="F83" s="61">
        <v>2020</v>
      </c>
      <c r="G83" s="64"/>
      <c r="H83" s="64"/>
      <c r="I83" s="64"/>
      <c r="J83" s="64"/>
      <c r="K83" s="64"/>
      <c r="L83" s="64"/>
      <c r="M83" s="64"/>
      <c r="N83" s="64"/>
      <c r="O83" s="18">
        <v>6</v>
      </c>
      <c r="P83" s="14">
        <v>3</v>
      </c>
      <c r="Q83" s="31"/>
      <c r="R83" s="14">
        <f>SUM(O83:Q83)</f>
        <v>9</v>
      </c>
      <c r="S83" s="14">
        <v>3</v>
      </c>
      <c r="T83" s="15">
        <f>SUM(R83:S83)</f>
        <v>12</v>
      </c>
      <c r="U83" s="16">
        <v>3</v>
      </c>
      <c r="V83" s="14">
        <v>15</v>
      </c>
      <c r="W83" s="16">
        <v>2</v>
      </c>
      <c r="X83" s="14">
        <f>SUM(V83,W83)</f>
        <v>17</v>
      </c>
      <c r="Y83" s="16">
        <v>1</v>
      </c>
      <c r="Z83" s="16">
        <f>SUM(X83,Y83)</f>
        <v>18</v>
      </c>
      <c r="AA83" s="14"/>
      <c r="AB83" s="14">
        <f>SUM(Z83:AA83)</f>
        <v>18</v>
      </c>
      <c r="AC83" s="14">
        <v>1</v>
      </c>
      <c r="AD83" s="14">
        <f>SUM(AB83:AC83)</f>
        <v>19</v>
      </c>
      <c r="AE83" s="14"/>
      <c r="AF83" s="14">
        <f>SUM(AD83+AE83)</f>
        <v>19</v>
      </c>
      <c r="AG83" s="14">
        <v>2</v>
      </c>
      <c r="AH83" s="111">
        <f>SUM(AF83:AG83)</f>
        <v>21</v>
      </c>
      <c r="AI83"/>
      <c r="AJ83"/>
      <c r="AK83"/>
      <c r="AL83"/>
      <c r="AM83"/>
      <c r="AN83"/>
      <c r="AO83"/>
      <c r="AP83"/>
      <c r="AQ83"/>
      <c r="AR83" s="50"/>
      <c r="AT83" s="50"/>
    </row>
    <row r="84" spans="1:46" s="17" customFormat="1" ht="15" hidden="1" customHeight="1" x14ac:dyDescent="0.25">
      <c r="A84" s="11" t="s">
        <v>195</v>
      </c>
      <c r="B84" s="11" t="s">
        <v>196</v>
      </c>
      <c r="C84" s="12">
        <v>16650</v>
      </c>
      <c r="D84" s="13">
        <v>30303</v>
      </c>
      <c r="E84" s="11" t="s">
        <v>63</v>
      </c>
      <c r="F84" s="60">
        <v>2006</v>
      </c>
      <c r="G84" s="60"/>
      <c r="H84" s="60"/>
      <c r="I84" s="60"/>
      <c r="J84" s="60"/>
      <c r="K84" s="60"/>
      <c r="L84" s="60"/>
      <c r="M84" s="60"/>
      <c r="N84" s="60"/>
      <c r="O84" s="19">
        <v>22</v>
      </c>
      <c r="P84" s="14"/>
      <c r="Q84" s="14"/>
      <c r="R84" s="14">
        <f>SUM(O84:Q84)</f>
        <v>22</v>
      </c>
      <c r="S84" s="14"/>
      <c r="T84" s="15">
        <f>SUM(R84:S84)</f>
        <v>22</v>
      </c>
      <c r="U84" s="16"/>
      <c r="V84" s="14">
        <v>22</v>
      </c>
      <c r="W84" s="16"/>
      <c r="X84" s="14">
        <f>SUM(V84,W84)</f>
        <v>22</v>
      </c>
      <c r="Y84" s="16"/>
      <c r="Z84" s="16">
        <f>SUM(X84,Y84)</f>
        <v>22</v>
      </c>
      <c r="AA84" s="14"/>
      <c r="AB84" s="14">
        <f>SUM(Z84:AA84)</f>
        <v>22</v>
      </c>
      <c r="AC84" s="14"/>
      <c r="AD84" s="14">
        <f>SUM(AB84:AC84)</f>
        <v>22</v>
      </c>
      <c r="AE84" s="14"/>
      <c r="AF84" s="14">
        <f>SUM(AD84+AE84)</f>
        <v>22</v>
      </c>
      <c r="AG84" s="14"/>
      <c r="AH84" s="110">
        <f>SUM(AF84:AG84)</f>
        <v>22</v>
      </c>
      <c r="AI84"/>
      <c r="AJ84"/>
      <c r="AK84"/>
      <c r="AL84"/>
      <c r="AM84"/>
      <c r="AN84"/>
      <c r="AO84"/>
      <c r="AP84"/>
      <c r="AQ84"/>
      <c r="AR84" s="50"/>
      <c r="AT84" s="50"/>
    </row>
    <row r="85" spans="1:46" s="17" customFormat="1" ht="15" customHeight="1" x14ac:dyDescent="0.25">
      <c r="A85" s="11" t="s">
        <v>72</v>
      </c>
      <c r="B85" s="11" t="s">
        <v>198</v>
      </c>
      <c r="C85" s="12">
        <v>88420</v>
      </c>
      <c r="D85" s="13">
        <v>30102</v>
      </c>
      <c r="E85" s="11" t="s">
        <v>74</v>
      </c>
      <c r="F85" s="60">
        <v>2012</v>
      </c>
      <c r="G85" s="60"/>
      <c r="H85" s="60"/>
      <c r="I85" s="60"/>
      <c r="J85" s="60"/>
      <c r="K85" s="60"/>
      <c r="L85" s="60"/>
      <c r="M85" s="60"/>
      <c r="N85" s="60"/>
      <c r="O85" s="19">
        <v>21</v>
      </c>
      <c r="P85" s="14"/>
      <c r="Q85" s="14"/>
      <c r="R85" s="14">
        <f>SUM(O85:Q85)</f>
        <v>21</v>
      </c>
      <c r="S85" s="14"/>
      <c r="T85" s="15">
        <f>SUM(R85:S85)</f>
        <v>21</v>
      </c>
      <c r="U85" s="16"/>
      <c r="V85" s="14">
        <v>21</v>
      </c>
      <c r="W85" s="16"/>
      <c r="X85" s="14">
        <f>SUM(V85,W85)</f>
        <v>21</v>
      </c>
      <c r="Y85" s="16"/>
      <c r="Z85" s="16">
        <f>SUM(X85,Y85)</f>
        <v>21</v>
      </c>
      <c r="AA85" s="14"/>
      <c r="AB85" s="14">
        <f>SUM(Z85:AA85)</f>
        <v>21</v>
      </c>
      <c r="AC85" s="14"/>
      <c r="AD85" s="14">
        <f>SUM(AB85:AC85)</f>
        <v>21</v>
      </c>
      <c r="AE85" s="14"/>
      <c r="AF85" s="14">
        <f>SUM(AD85+AE85)</f>
        <v>21</v>
      </c>
      <c r="AG85" s="14"/>
      <c r="AH85" s="110">
        <f>SUM(AF85:AG85)</f>
        <v>21</v>
      </c>
      <c r="AI85"/>
      <c r="AJ85"/>
      <c r="AK85"/>
      <c r="AL85"/>
      <c r="AM85"/>
      <c r="AN85"/>
      <c r="AO85"/>
      <c r="AP85"/>
      <c r="AQ85"/>
      <c r="AR85" s="50"/>
      <c r="AT85" s="50"/>
    </row>
    <row r="86" spans="1:46" s="17" customFormat="1" ht="15" customHeight="1" x14ac:dyDescent="0.25">
      <c r="A86" s="11" t="s">
        <v>199</v>
      </c>
      <c r="B86" s="11" t="s">
        <v>200</v>
      </c>
      <c r="C86" s="12">
        <v>108110</v>
      </c>
      <c r="D86" s="13">
        <v>30204</v>
      </c>
      <c r="E86" s="11" t="s">
        <v>187</v>
      </c>
      <c r="F86" s="60">
        <v>2016</v>
      </c>
      <c r="G86" s="60"/>
      <c r="H86" s="60"/>
      <c r="I86" s="60"/>
      <c r="J86" s="60"/>
      <c r="K86" s="60"/>
      <c r="L86" s="60"/>
      <c r="M86" s="60"/>
      <c r="N86" s="60"/>
      <c r="O86" s="19">
        <v>18</v>
      </c>
      <c r="P86" s="14"/>
      <c r="Q86" s="14"/>
      <c r="R86" s="14">
        <f>SUM(O86:Q86)</f>
        <v>18</v>
      </c>
      <c r="S86" s="14">
        <v>3</v>
      </c>
      <c r="T86" s="21">
        <f>SUM(R86:S86)</f>
        <v>21</v>
      </c>
      <c r="U86" s="16"/>
      <c r="V86" s="14">
        <v>21</v>
      </c>
      <c r="W86" s="16"/>
      <c r="X86" s="14">
        <f>SUM(V86,W86)</f>
        <v>21</v>
      </c>
      <c r="Y86" s="16"/>
      <c r="Z86" s="16">
        <f>SUM(X86,Y86)</f>
        <v>21</v>
      </c>
      <c r="AA86" s="14"/>
      <c r="AB86" s="14">
        <f>SUM(Z86:AA86)</f>
        <v>21</v>
      </c>
      <c r="AC86" s="14"/>
      <c r="AD86" s="14">
        <f>SUM(AB86:AC86)</f>
        <v>21</v>
      </c>
      <c r="AE86" s="14"/>
      <c r="AF86" s="14">
        <f>SUM(AD86+AE86)</f>
        <v>21</v>
      </c>
      <c r="AG86" s="14"/>
      <c r="AH86" s="110">
        <f>SUM(AF86:AG86)</f>
        <v>21</v>
      </c>
      <c r="AI86"/>
      <c r="AJ86"/>
      <c r="AK86"/>
      <c r="AL86"/>
      <c r="AM86"/>
      <c r="AN86"/>
      <c r="AO86"/>
      <c r="AP86"/>
      <c r="AQ86"/>
      <c r="AR86" s="50"/>
      <c r="AT86" s="50"/>
    </row>
    <row r="87" spans="1:46" s="17" customFormat="1" ht="15" customHeight="1" x14ac:dyDescent="0.25">
      <c r="A87" s="11" t="s">
        <v>262</v>
      </c>
      <c r="B87" s="32" t="s">
        <v>263</v>
      </c>
      <c r="C87" s="12">
        <v>157830</v>
      </c>
      <c r="D87" s="13">
        <v>30303</v>
      </c>
      <c r="E87" s="11" t="s">
        <v>63</v>
      </c>
      <c r="F87" s="61">
        <v>2020</v>
      </c>
      <c r="G87" s="67"/>
      <c r="H87" s="67"/>
      <c r="I87" s="67"/>
      <c r="J87" s="67"/>
      <c r="K87" s="67"/>
      <c r="L87" s="67"/>
      <c r="M87" s="67"/>
      <c r="N87" s="67"/>
      <c r="O87" s="19">
        <v>0</v>
      </c>
      <c r="P87" s="31">
        <v>1</v>
      </c>
      <c r="Q87" s="36"/>
      <c r="R87" s="14">
        <f>SUM(O87:Q87)</f>
        <v>1</v>
      </c>
      <c r="S87" s="31">
        <v>2</v>
      </c>
      <c r="T87" s="15">
        <f>SUM(R87:S87)</f>
        <v>3</v>
      </c>
      <c r="U87" s="16"/>
      <c r="V87" s="14">
        <v>3</v>
      </c>
      <c r="W87" s="16">
        <v>4</v>
      </c>
      <c r="X87" s="14">
        <f>SUM(V87,W87)</f>
        <v>7</v>
      </c>
      <c r="Y87" s="16"/>
      <c r="Z87" s="16">
        <f>SUM(X87,Y87)</f>
        <v>7</v>
      </c>
      <c r="AA87" s="14">
        <v>6</v>
      </c>
      <c r="AB87" s="14">
        <f>SUM(Z87:AA87)</f>
        <v>13</v>
      </c>
      <c r="AC87" s="14"/>
      <c r="AD87" s="14">
        <f>SUM(AB87:AC87)</f>
        <v>13</v>
      </c>
      <c r="AE87" s="14">
        <v>2</v>
      </c>
      <c r="AF87" s="14">
        <f>SUM(AD87+AE87)</f>
        <v>15</v>
      </c>
      <c r="AG87" s="14">
        <v>6</v>
      </c>
      <c r="AH87" s="111">
        <f>SUM(AF87:AG87)</f>
        <v>21</v>
      </c>
      <c r="AI87"/>
      <c r="AJ87"/>
      <c r="AK87"/>
      <c r="AL87"/>
      <c r="AM87"/>
      <c r="AN87"/>
      <c r="AO87"/>
      <c r="AP87"/>
      <c r="AQ87"/>
      <c r="AR87" s="50"/>
      <c r="AT87" s="50"/>
    </row>
    <row r="88" spans="1:46" s="17" customFormat="1" ht="15" customHeight="1" x14ac:dyDescent="0.25">
      <c r="A88" s="11" t="s">
        <v>201</v>
      </c>
      <c r="B88" s="11" t="s">
        <v>202</v>
      </c>
      <c r="C88" s="12">
        <v>100450</v>
      </c>
      <c r="D88" s="13">
        <v>30204</v>
      </c>
      <c r="E88" s="11" t="s">
        <v>187</v>
      </c>
      <c r="F88" s="60">
        <v>2016</v>
      </c>
      <c r="G88" s="60"/>
      <c r="H88" s="60"/>
      <c r="I88" s="60"/>
      <c r="J88" s="60"/>
      <c r="K88" s="60"/>
      <c r="L88" s="60"/>
      <c r="M88" s="60"/>
      <c r="N88" s="60"/>
      <c r="O88" s="19">
        <v>15</v>
      </c>
      <c r="P88" s="14"/>
      <c r="Q88" s="14"/>
      <c r="R88" s="14">
        <f>SUM(O88:Q88)</f>
        <v>15</v>
      </c>
      <c r="S88" s="14">
        <v>6</v>
      </c>
      <c r="T88" s="21">
        <f>SUM(R88:S88)</f>
        <v>21</v>
      </c>
      <c r="U88" s="16"/>
      <c r="V88" s="14">
        <v>21</v>
      </c>
      <c r="W88" s="16"/>
      <c r="X88" s="14">
        <f>SUM(V88,W88)</f>
        <v>21</v>
      </c>
      <c r="Y88" s="16"/>
      <c r="Z88" s="16">
        <f>SUM(X88,Y88)</f>
        <v>21</v>
      </c>
      <c r="AA88" s="14"/>
      <c r="AB88" s="14">
        <f>SUM(Z88:AA88)</f>
        <v>21</v>
      </c>
      <c r="AC88" s="14"/>
      <c r="AD88" s="14">
        <f>SUM(AB88:AC88)</f>
        <v>21</v>
      </c>
      <c r="AE88" s="14"/>
      <c r="AF88" s="14">
        <f>SUM(AD88+AE88)</f>
        <v>21</v>
      </c>
      <c r="AG88" s="14"/>
      <c r="AH88" s="110">
        <f>SUM(AF88:AG88)</f>
        <v>21</v>
      </c>
      <c r="AI88"/>
      <c r="AJ88"/>
      <c r="AK88"/>
      <c r="AL88"/>
      <c r="AM88"/>
      <c r="AN88"/>
      <c r="AO88"/>
      <c r="AP88"/>
      <c r="AQ88"/>
      <c r="AR88" s="50"/>
      <c r="AT88" s="50"/>
    </row>
    <row r="89" spans="1:46" s="17" customFormat="1" ht="15" customHeight="1" x14ac:dyDescent="0.25">
      <c r="A89" s="11" t="s">
        <v>54</v>
      </c>
      <c r="B89" s="11" t="s">
        <v>208</v>
      </c>
      <c r="C89" s="12">
        <v>135400</v>
      </c>
      <c r="D89" s="13">
        <v>30102</v>
      </c>
      <c r="E89" s="11" t="s">
        <v>74</v>
      </c>
      <c r="F89" s="60">
        <v>2019</v>
      </c>
      <c r="G89" s="60"/>
      <c r="H89" s="60"/>
      <c r="I89" s="60"/>
      <c r="J89" s="60"/>
      <c r="K89" s="60"/>
      <c r="L89" s="60"/>
      <c r="M89" s="60"/>
      <c r="N89" s="60"/>
      <c r="O89" s="18">
        <v>15</v>
      </c>
      <c r="P89" s="14"/>
      <c r="Q89" s="14"/>
      <c r="R89" s="14">
        <f>SUM(O89:Q89)</f>
        <v>15</v>
      </c>
      <c r="S89" s="14">
        <v>1</v>
      </c>
      <c r="T89" s="15">
        <f>SUM(R89:S89)</f>
        <v>16</v>
      </c>
      <c r="U89" s="16"/>
      <c r="V89" s="14">
        <v>16</v>
      </c>
      <c r="W89" s="16">
        <v>1</v>
      </c>
      <c r="X89" s="14">
        <f>SUM(V89,W89)</f>
        <v>17</v>
      </c>
      <c r="Y89" s="16">
        <v>1</v>
      </c>
      <c r="Z89" s="16">
        <f>SUM(X89,Y89)</f>
        <v>18</v>
      </c>
      <c r="AA89" s="14">
        <v>1</v>
      </c>
      <c r="AB89" s="14">
        <f>SUM(Z89:AA89)</f>
        <v>19</v>
      </c>
      <c r="AC89" s="14"/>
      <c r="AD89" s="14">
        <f>SUM(AB89:AC89)</f>
        <v>19</v>
      </c>
      <c r="AE89" s="14">
        <v>1</v>
      </c>
      <c r="AF89" s="14">
        <f>SUM(AD89+AE89)</f>
        <v>20</v>
      </c>
      <c r="AG89" s="14"/>
      <c r="AH89" s="110">
        <f>SUM(AF89:AG89)</f>
        <v>20</v>
      </c>
      <c r="AI89"/>
      <c r="AJ89"/>
      <c r="AK89"/>
      <c r="AL89"/>
      <c r="AM89"/>
      <c r="AN89"/>
      <c r="AO89"/>
      <c r="AP89"/>
      <c r="AQ89"/>
      <c r="AR89" s="50"/>
      <c r="AT89" s="50"/>
    </row>
    <row r="90" spans="1:46" s="17" customFormat="1" ht="15" customHeight="1" x14ac:dyDescent="0.25">
      <c r="A90" s="11" t="s">
        <v>203</v>
      </c>
      <c r="B90" s="11" t="s">
        <v>204</v>
      </c>
      <c r="C90" s="12">
        <v>99880</v>
      </c>
      <c r="D90" s="13">
        <v>30204</v>
      </c>
      <c r="E90" s="11" t="s">
        <v>187</v>
      </c>
      <c r="F90" s="60">
        <v>2016</v>
      </c>
      <c r="G90" s="60"/>
      <c r="H90" s="60"/>
      <c r="I90" s="60"/>
      <c r="J90" s="60"/>
      <c r="K90" s="60"/>
      <c r="L90" s="60"/>
      <c r="M90" s="60"/>
      <c r="N90" s="60"/>
      <c r="O90" s="18">
        <v>18</v>
      </c>
      <c r="P90" s="14"/>
      <c r="Q90" s="14"/>
      <c r="R90" s="14">
        <f>SUM(O90:Q90)</f>
        <v>18</v>
      </c>
      <c r="S90" s="14">
        <v>2</v>
      </c>
      <c r="T90" s="21">
        <f>SUM(R90:S90)</f>
        <v>20</v>
      </c>
      <c r="U90" s="16"/>
      <c r="V90" s="14">
        <v>20</v>
      </c>
      <c r="W90" s="16"/>
      <c r="X90" s="14">
        <f>SUM(V90,W90)</f>
        <v>20</v>
      </c>
      <c r="Y90" s="16"/>
      <c r="Z90" s="16">
        <f>SUM(X90,Y90)</f>
        <v>20</v>
      </c>
      <c r="AA90" s="14"/>
      <c r="AB90" s="14">
        <f>SUM(Z90:AA90)</f>
        <v>20</v>
      </c>
      <c r="AC90" s="14"/>
      <c r="AD90" s="14">
        <f>SUM(AB90:AC90)</f>
        <v>20</v>
      </c>
      <c r="AE90" s="14"/>
      <c r="AF90" s="14">
        <f>SUM(AD90+AE90)</f>
        <v>20</v>
      </c>
      <c r="AG90" s="14"/>
      <c r="AH90" s="110">
        <f>SUM(AF90:AG90)</f>
        <v>20</v>
      </c>
      <c r="AI90"/>
      <c r="AJ90"/>
      <c r="AK90"/>
      <c r="AL90"/>
      <c r="AM90"/>
      <c r="AN90"/>
      <c r="AO90"/>
      <c r="AP90"/>
      <c r="AQ90"/>
      <c r="AR90" s="50"/>
      <c r="AT90" s="50"/>
    </row>
    <row r="91" spans="1:46" s="17" customFormat="1" ht="15" customHeight="1" x14ac:dyDescent="0.25">
      <c r="A91" s="11" t="s">
        <v>206</v>
      </c>
      <c r="B91" s="11" t="s">
        <v>207</v>
      </c>
      <c r="C91" s="12">
        <v>70920</v>
      </c>
      <c r="D91" s="13">
        <v>30204</v>
      </c>
      <c r="E91" s="11" t="s">
        <v>187</v>
      </c>
      <c r="F91" s="60">
        <v>2012</v>
      </c>
      <c r="G91" s="60"/>
      <c r="H91" s="60"/>
      <c r="I91" s="60"/>
      <c r="J91" s="60"/>
      <c r="K91" s="60"/>
      <c r="L91" s="60"/>
      <c r="M91" s="60"/>
      <c r="N91" s="60"/>
      <c r="O91" s="19">
        <v>20</v>
      </c>
      <c r="P91" s="14"/>
      <c r="Q91" s="14"/>
      <c r="R91" s="14">
        <f>SUM(O91:Q91)</f>
        <v>20</v>
      </c>
      <c r="S91" s="14"/>
      <c r="T91" s="15">
        <f>SUM(R91:S91)</f>
        <v>20</v>
      </c>
      <c r="U91" s="16"/>
      <c r="V91" s="14">
        <v>20</v>
      </c>
      <c r="W91" s="16"/>
      <c r="X91" s="14">
        <f>SUM(V91,W91)</f>
        <v>20</v>
      </c>
      <c r="Y91" s="16"/>
      <c r="Z91" s="16">
        <f>SUM(X91,Y91)</f>
        <v>20</v>
      </c>
      <c r="AA91" s="14"/>
      <c r="AB91" s="14">
        <f>SUM(Z91:AA91)</f>
        <v>20</v>
      </c>
      <c r="AC91" s="14"/>
      <c r="AD91" s="14">
        <f>SUM(AB91:AC91)</f>
        <v>20</v>
      </c>
      <c r="AE91" s="14"/>
      <c r="AF91" s="14">
        <f>SUM(AD91+AE91)</f>
        <v>20</v>
      </c>
      <c r="AG91" s="14"/>
      <c r="AH91" s="110">
        <f>SUM(AF91:AG91)</f>
        <v>20</v>
      </c>
      <c r="AI91"/>
      <c r="AJ91"/>
      <c r="AK91"/>
      <c r="AL91"/>
      <c r="AM91"/>
      <c r="AN91"/>
      <c r="AO91"/>
      <c r="AP91"/>
      <c r="AQ91"/>
      <c r="AR91" s="50"/>
      <c r="AT91" s="50"/>
    </row>
    <row r="92" spans="1:46" s="17" customFormat="1" ht="15" customHeight="1" x14ac:dyDescent="0.25">
      <c r="A92" s="11" t="s">
        <v>298</v>
      </c>
      <c r="B92" s="11" t="s">
        <v>299</v>
      </c>
      <c r="C92" s="12">
        <v>162220</v>
      </c>
      <c r="D92" s="13">
        <v>30212</v>
      </c>
      <c r="E92" s="11" t="s">
        <v>223</v>
      </c>
      <c r="F92" s="60"/>
      <c r="G92" s="60"/>
      <c r="H92" s="60"/>
      <c r="I92" s="60"/>
      <c r="J92" s="60"/>
      <c r="K92" s="60"/>
      <c r="L92" s="60"/>
      <c r="M92" s="60"/>
      <c r="N92" s="60"/>
      <c r="O92" s="19"/>
      <c r="P92" s="14"/>
      <c r="Q92" s="14"/>
      <c r="R92" s="14">
        <v>0</v>
      </c>
      <c r="S92" s="14">
        <v>2</v>
      </c>
      <c r="T92" s="15">
        <f>SUM(R92:S92)</f>
        <v>2</v>
      </c>
      <c r="U92" s="16"/>
      <c r="V92" s="14">
        <v>2</v>
      </c>
      <c r="W92" s="16">
        <v>4</v>
      </c>
      <c r="X92" s="14">
        <f>SUM(V92,W92)</f>
        <v>6</v>
      </c>
      <c r="Y92" s="16"/>
      <c r="Z92" s="16">
        <f>SUM(X92,Y92)</f>
        <v>6</v>
      </c>
      <c r="AA92" s="14">
        <v>4</v>
      </c>
      <c r="AB92" s="14">
        <f>SUM(Z92:AA92)</f>
        <v>10</v>
      </c>
      <c r="AC92" s="14"/>
      <c r="AD92" s="14">
        <f>SUM(AB92:AC92)</f>
        <v>10</v>
      </c>
      <c r="AE92" s="14">
        <v>5</v>
      </c>
      <c r="AF92" s="14">
        <f>SUM(AD92+AE92)</f>
        <v>15</v>
      </c>
      <c r="AG92" s="14">
        <v>4</v>
      </c>
      <c r="AH92" s="110">
        <f>SUM(AF92:AG92)</f>
        <v>19</v>
      </c>
      <c r="AI92"/>
      <c r="AJ92"/>
      <c r="AK92"/>
      <c r="AL92"/>
      <c r="AM92"/>
      <c r="AN92"/>
      <c r="AO92"/>
      <c r="AP92"/>
      <c r="AQ92"/>
      <c r="AR92" s="50"/>
      <c r="AT92" s="50"/>
    </row>
    <row r="93" spans="1:46" s="17" customFormat="1" ht="15" customHeight="1" x14ac:dyDescent="0.25">
      <c r="A93" s="11" t="s">
        <v>213</v>
      </c>
      <c r="B93" s="11" t="s">
        <v>214</v>
      </c>
      <c r="C93" s="12">
        <v>16400</v>
      </c>
      <c r="D93" s="13">
        <v>30220</v>
      </c>
      <c r="E93" s="11" t="s">
        <v>125</v>
      </c>
      <c r="F93" s="60"/>
      <c r="G93" s="60"/>
      <c r="H93" s="60"/>
      <c r="I93" s="60"/>
      <c r="J93" s="60"/>
      <c r="K93" s="60"/>
      <c r="L93" s="60"/>
      <c r="M93" s="60"/>
      <c r="N93" s="60"/>
      <c r="O93" s="18">
        <v>19</v>
      </c>
      <c r="P93" s="14"/>
      <c r="Q93" s="14"/>
      <c r="R93" s="14">
        <f>SUM(O93:Q93)</f>
        <v>19</v>
      </c>
      <c r="S93" s="14"/>
      <c r="T93" s="15">
        <f>SUM(R93:S93)</f>
        <v>19</v>
      </c>
      <c r="U93" s="16"/>
      <c r="V93" s="14">
        <v>19</v>
      </c>
      <c r="W93" s="16"/>
      <c r="X93" s="14">
        <f>SUM(V93,W93)</f>
        <v>19</v>
      </c>
      <c r="Y93" s="16"/>
      <c r="Z93" s="16">
        <f>SUM(X93,Y93)</f>
        <v>19</v>
      </c>
      <c r="AA93" s="14"/>
      <c r="AB93" s="14">
        <f>SUM(Z93:AA93)</f>
        <v>19</v>
      </c>
      <c r="AC93" s="14"/>
      <c r="AD93" s="14">
        <f>SUM(AB93:AC93)</f>
        <v>19</v>
      </c>
      <c r="AE93" s="14"/>
      <c r="AF93" s="14">
        <f>SUM(AD93+AE93)</f>
        <v>19</v>
      </c>
      <c r="AG93" s="14"/>
      <c r="AH93" s="110">
        <f>SUM(AF93:AG93)</f>
        <v>19</v>
      </c>
      <c r="AI93"/>
      <c r="AJ93"/>
      <c r="AK93"/>
      <c r="AL93"/>
      <c r="AM93"/>
      <c r="AN93"/>
      <c r="AO93"/>
      <c r="AP93"/>
      <c r="AQ93"/>
      <c r="AR93" s="50"/>
      <c r="AT93" s="50"/>
    </row>
    <row r="94" spans="1:46" s="17" customFormat="1" ht="15" hidden="1" customHeight="1" x14ac:dyDescent="0.25">
      <c r="A94" s="11" t="s">
        <v>209</v>
      </c>
      <c r="B94" s="11" t="s">
        <v>210</v>
      </c>
      <c r="C94" s="12">
        <v>112971</v>
      </c>
      <c r="D94" s="13">
        <v>30150</v>
      </c>
      <c r="E94" s="11" t="s">
        <v>211</v>
      </c>
      <c r="F94" s="60"/>
      <c r="G94" s="60"/>
      <c r="H94" s="60"/>
      <c r="I94" s="60"/>
      <c r="J94" s="60"/>
      <c r="K94" s="60"/>
      <c r="L94" s="60"/>
      <c r="M94" s="60"/>
      <c r="N94" s="60"/>
      <c r="O94" s="18">
        <v>19</v>
      </c>
      <c r="P94" s="14"/>
      <c r="Q94" s="14"/>
      <c r="R94" s="14">
        <f>SUM(O94:Q94)</f>
        <v>19</v>
      </c>
      <c r="S94" s="14"/>
      <c r="T94" s="15">
        <f>SUM(R94:S94)</f>
        <v>19</v>
      </c>
      <c r="U94" s="16"/>
      <c r="V94" s="14">
        <v>19</v>
      </c>
      <c r="W94" s="16"/>
      <c r="X94" s="14">
        <f>SUM(V94,W94)</f>
        <v>19</v>
      </c>
      <c r="Y94" s="16"/>
      <c r="Z94" s="16">
        <f>SUM(X94,Y94)</f>
        <v>19</v>
      </c>
      <c r="AA94" s="14"/>
      <c r="AB94" s="14">
        <f>SUM(Z94:AA94)</f>
        <v>19</v>
      </c>
      <c r="AC94" s="14"/>
      <c r="AD94" s="14">
        <f>SUM(AB94:AC94)</f>
        <v>19</v>
      </c>
      <c r="AE94" s="14"/>
      <c r="AF94" s="14">
        <f>SUM(AD94+AE94)</f>
        <v>19</v>
      </c>
      <c r="AG94" s="14"/>
      <c r="AH94" s="110">
        <f>SUM(AF94:AG94)</f>
        <v>19</v>
      </c>
      <c r="AI94"/>
      <c r="AJ94"/>
      <c r="AK94"/>
      <c r="AL94"/>
      <c r="AM94"/>
      <c r="AN94"/>
      <c r="AO94"/>
      <c r="AP94"/>
      <c r="AQ94"/>
      <c r="AR94" s="50"/>
      <c r="AT94" s="50"/>
    </row>
    <row r="95" spans="1:46" s="17" customFormat="1" ht="15" customHeight="1" x14ac:dyDescent="0.25">
      <c r="A95" s="27" t="s">
        <v>231</v>
      </c>
      <c r="B95" s="27" t="s">
        <v>232</v>
      </c>
      <c r="C95" s="12">
        <v>146000</v>
      </c>
      <c r="D95" s="33" t="s">
        <v>233</v>
      </c>
      <c r="E95" s="11" t="s">
        <v>90</v>
      </c>
      <c r="F95" s="60"/>
      <c r="G95" s="64"/>
      <c r="H95" s="64"/>
      <c r="I95" s="64"/>
      <c r="J95" s="64"/>
      <c r="K95" s="64"/>
      <c r="L95" s="64"/>
      <c r="M95" s="64"/>
      <c r="N95" s="64"/>
      <c r="O95" s="19">
        <v>5</v>
      </c>
      <c r="P95" s="14">
        <v>1</v>
      </c>
      <c r="Q95" s="14">
        <v>3</v>
      </c>
      <c r="R95" s="14">
        <f>SUM(O95:Q95)</f>
        <v>9</v>
      </c>
      <c r="S95" s="14">
        <v>3</v>
      </c>
      <c r="T95" s="15">
        <f>SUM(R95:S95)</f>
        <v>12</v>
      </c>
      <c r="U95" s="16">
        <v>2</v>
      </c>
      <c r="V95" s="14">
        <v>14</v>
      </c>
      <c r="W95" s="16"/>
      <c r="X95" s="14">
        <f>SUM(V95,W95)</f>
        <v>14</v>
      </c>
      <c r="Y95" s="16">
        <v>1</v>
      </c>
      <c r="Z95" s="16">
        <f>SUM(X95,Y95)</f>
        <v>15</v>
      </c>
      <c r="AA95" s="14">
        <v>2</v>
      </c>
      <c r="AB95" s="14">
        <f>SUM(Z95:AA95)</f>
        <v>17</v>
      </c>
      <c r="AC95" s="14"/>
      <c r="AD95" s="14">
        <f>SUM(AB95:AC95)</f>
        <v>17</v>
      </c>
      <c r="AE95" s="14">
        <v>2</v>
      </c>
      <c r="AF95" s="14">
        <f>SUM(AD95+AE95)</f>
        <v>19</v>
      </c>
      <c r="AG95" s="14"/>
      <c r="AH95" s="110">
        <f>SUM(AF95:AG95)</f>
        <v>19</v>
      </c>
      <c r="AI95"/>
      <c r="AJ95"/>
      <c r="AK95"/>
      <c r="AL95"/>
      <c r="AM95"/>
      <c r="AN95"/>
      <c r="AO95"/>
      <c r="AP95"/>
      <c r="AQ95"/>
      <c r="AR95" s="50"/>
      <c r="AT95" s="50"/>
    </row>
    <row r="96" spans="1:46" s="17" customFormat="1" ht="15" customHeight="1" x14ac:dyDescent="0.25">
      <c r="A96" s="11" t="s">
        <v>215</v>
      </c>
      <c r="B96" s="11" t="s">
        <v>151</v>
      </c>
      <c r="C96" s="12">
        <v>16840</v>
      </c>
      <c r="D96" s="13">
        <v>30306</v>
      </c>
      <c r="E96" s="11" t="s">
        <v>71</v>
      </c>
      <c r="F96" s="60"/>
      <c r="G96" s="60"/>
      <c r="H96" s="60"/>
      <c r="I96" s="60"/>
      <c r="J96" s="60"/>
      <c r="K96" s="60"/>
      <c r="L96" s="60"/>
      <c r="M96" s="60"/>
      <c r="N96" s="60"/>
      <c r="O96" s="19">
        <v>19</v>
      </c>
      <c r="P96" s="14"/>
      <c r="Q96" s="14"/>
      <c r="R96" s="14">
        <f>SUM(O96:Q96)</f>
        <v>19</v>
      </c>
      <c r="S96" s="14"/>
      <c r="T96" s="15">
        <f>SUM(R96:S96)</f>
        <v>19</v>
      </c>
      <c r="U96" s="16"/>
      <c r="V96" s="14">
        <v>19</v>
      </c>
      <c r="W96" s="16"/>
      <c r="X96" s="14">
        <f>SUM(V96,W96)</f>
        <v>19</v>
      </c>
      <c r="Y96" s="16"/>
      <c r="Z96" s="16">
        <f>SUM(X96,Y96)</f>
        <v>19</v>
      </c>
      <c r="AA96" s="14"/>
      <c r="AB96" s="14">
        <f>SUM(Z96:AA96)</f>
        <v>19</v>
      </c>
      <c r="AC96" s="14"/>
      <c r="AD96" s="14">
        <f>SUM(AB96:AC96)</f>
        <v>19</v>
      </c>
      <c r="AE96" s="14"/>
      <c r="AF96" s="14">
        <f>SUM(AD96+AE96)</f>
        <v>19</v>
      </c>
      <c r="AG96" s="14"/>
      <c r="AH96" s="110">
        <f>SUM(AF96:AG96)</f>
        <v>19</v>
      </c>
      <c r="AI96"/>
      <c r="AJ96"/>
      <c r="AK96"/>
      <c r="AL96"/>
      <c r="AM96"/>
      <c r="AN96"/>
      <c r="AO96"/>
      <c r="AP96"/>
      <c r="AQ96"/>
      <c r="AR96" s="50"/>
      <c r="AT96" s="50"/>
    </row>
    <row r="97" spans="1:46" s="17" customFormat="1" ht="15" customHeight="1" x14ac:dyDescent="0.25">
      <c r="A97" s="11" t="s">
        <v>228</v>
      </c>
      <c r="B97" s="11" t="s">
        <v>99</v>
      </c>
      <c r="C97" s="12">
        <v>143800</v>
      </c>
      <c r="D97" s="20" t="s">
        <v>52</v>
      </c>
      <c r="E97" s="11" t="s">
        <v>53</v>
      </c>
      <c r="F97" s="60"/>
      <c r="G97" s="60"/>
      <c r="H97" s="60"/>
      <c r="I97" s="60"/>
      <c r="J97" s="60"/>
      <c r="K97" s="60"/>
      <c r="L97" s="60"/>
      <c r="M97" s="60"/>
      <c r="N97" s="60"/>
      <c r="O97" s="19">
        <v>6</v>
      </c>
      <c r="P97" s="14"/>
      <c r="Q97" s="14">
        <v>2</v>
      </c>
      <c r="R97" s="14">
        <f>SUM(O97:Q97)</f>
        <v>8</v>
      </c>
      <c r="S97" s="14">
        <v>2</v>
      </c>
      <c r="T97" s="15">
        <f>SUM(R97:S97)</f>
        <v>10</v>
      </c>
      <c r="U97" s="16"/>
      <c r="V97" s="14">
        <v>10</v>
      </c>
      <c r="W97" s="16">
        <v>1</v>
      </c>
      <c r="X97" s="14">
        <f>SUM(V97,W97)</f>
        <v>11</v>
      </c>
      <c r="Y97" s="16">
        <v>1</v>
      </c>
      <c r="Z97" s="16">
        <f>SUM(X97,Y97)</f>
        <v>12</v>
      </c>
      <c r="AA97" s="14">
        <v>4</v>
      </c>
      <c r="AB97" s="14">
        <f>SUM(Z97:AA97)</f>
        <v>16</v>
      </c>
      <c r="AC97" s="14">
        <v>2</v>
      </c>
      <c r="AD97" s="14">
        <f>SUM(AB97:AC97)</f>
        <v>18</v>
      </c>
      <c r="AE97" s="14">
        <v>1</v>
      </c>
      <c r="AF97" s="14">
        <f>SUM(AD97+AE97)</f>
        <v>19</v>
      </c>
      <c r="AG97" s="14"/>
      <c r="AH97" s="110">
        <f>SUM(AF97:AG97)</f>
        <v>19</v>
      </c>
      <c r="AI97"/>
      <c r="AJ97"/>
      <c r="AK97"/>
      <c r="AL97"/>
      <c r="AM97"/>
      <c r="AN97"/>
      <c r="AO97"/>
      <c r="AP97"/>
      <c r="AQ97"/>
      <c r="AR97" s="50"/>
      <c r="AT97" s="50"/>
    </row>
    <row r="98" spans="1:46" s="17" customFormat="1" ht="15" customHeight="1" x14ac:dyDescent="0.25">
      <c r="A98" s="11" t="s">
        <v>216</v>
      </c>
      <c r="B98" s="11" t="s">
        <v>217</v>
      </c>
      <c r="C98" s="12">
        <v>115170</v>
      </c>
      <c r="D98" s="13">
        <v>30301</v>
      </c>
      <c r="E98" s="11" t="s">
        <v>39</v>
      </c>
      <c r="F98" s="60"/>
      <c r="G98" s="60"/>
      <c r="H98" s="60"/>
      <c r="I98" s="60"/>
      <c r="J98" s="60"/>
      <c r="K98" s="60"/>
      <c r="L98" s="60"/>
      <c r="M98" s="60"/>
      <c r="N98" s="60"/>
      <c r="O98" s="19">
        <v>17</v>
      </c>
      <c r="P98" s="14"/>
      <c r="Q98" s="14"/>
      <c r="R98" s="14">
        <f>SUM(O98:Q98)</f>
        <v>17</v>
      </c>
      <c r="S98" s="14"/>
      <c r="T98" s="15">
        <f>SUM(R98:S98)</f>
        <v>17</v>
      </c>
      <c r="U98" s="16">
        <v>1</v>
      </c>
      <c r="V98" s="14">
        <v>18</v>
      </c>
      <c r="W98" s="16">
        <v>1</v>
      </c>
      <c r="X98" s="14">
        <f>SUM(V98,W98)</f>
        <v>19</v>
      </c>
      <c r="Y98" s="16"/>
      <c r="Z98" s="16">
        <f>SUM(X98,Y98)</f>
        <v>19</v>
      </c>
      <c r="AA98" s="14"/>
      <c r="AB98" s="14">
        <f>SUM(Z98:AA98)</f>
        <v>19</v>
      </c>
      <c r="AC98" s="14"/>
      <c r="AD98" s="14">
        <f>SUM(AB98:AC98)</f>
        <v>19</v>
      </c>
      <c r="AE98" s="14"/>
      <c r="AF98" s="14">
        <f>SUM(AD98+AE98)</f>
        <v>19</v>
      </c>
      <c r="AG98" s="14"/>
      <c r="AH98" s="110">
        <f>SUM(AF98:AG98)</f>
        <v>19</v>
      </c>
      <c r="AI98"/>
      <c r="AJ98"/>
      <c r="AK98"/>
      <c r="AL98"/>
      <c r="AM98"/>
      <c r="AN98"/>
      <c r="AO98"/>
      <c r="AP98"/>
      <c r="AQ98"/>
      <c r="AR98" s="50"/>
      <c r="AT98" s="50"/>
    </row>
    <row r="99" spans="1:46" s="17" customFormat="1" ht="15" customHeight="1" x14ac:dyDescent="0.25">
      <c r="A99" s="34" t="s">
        <v>159</v>
      </c>
      <c r="B99" s="11" t="s">
        <v>109</v>
      </c>
      <c r="C99" s="12" t="s">
        <v>307</v>
      </c>
      <c r="D99" s="13" t="s">
        <v>308</v>
      </c>
      <c r="E99" s="11" t="s">
        <v>309</v>
      </c>
      <c r="F99" s="60"/>
      <c r="G99" s="60"/>
      <c r="H99" s="60"/>
      <c r="I99" s="60"/>
      <c r="J99" s="60"/>
      <c r="K99" s="60"/>
      <c r="L99" s="60"/>
      <c r="M99" s="60"/>
      <c r="N99" s="60"/>
      <c r="O99" s="19"/>
      <c r="P99" s="14"/>
      <c r="Q99" s="14"/>
      <c r="R99" s="14"/>
      <c r="S99" s="14"/>
      <c r="T99" s="15"/>
      <c r="U99" s="16"/>
      <c r="V99" s="14"/>
      <c r="W99" s="16"/>
      <c r="X99" s="14"/>
      <c r="Y99" s="16">
        <v>3</v>
      </c>
      <c r="Z99" s="16">
        <f>SUM(X99,Y99)</f>
        <v>3</v>
      </c>
      <c r="AA99" s="14">
        <v>6</v>
      </c>
      <c r="AB99" s="14">
        <f>SUM(Z99:AA99)</f>
        <v>9</v>
      </c>
      <c r="AC99" s="14">
        <v>1</v>
      </c>
      <c r="AD99" s="14">
        <f>SUM(AB99:AC99)</f>
        <v>10</v>
      </c>
      <c r="AE99" s="14">
        <v>4</v>
      </c>
      <c r="AF99" s="14">
        <f>SUM(AD99+AE99)</f>
        <v>14</v>
      </c>
      <c r="AG99" s="14">
        <v>5</v>
      </c>
      <c r="AH99" s="110">
        <f>SUM(AF99:AG99)</f>
        <v>19</v>
      </c>
      <c r="AI99"/>
      <c r="AJ99"/>
      <c r="AK99"/>
      <c r="AL99"/>
      <c r="AM99"/>
      <c r="AN99"/>
      <c r="AO99"/>
      <c r="AP99"/>
      <c r="AQ99"/>
      <c r="AR99" s="50"/>
      <c r="AT99" s="50"/>
    </row>
    <row r="100" spans="1:46" s="17" customFormat="1" ht="15" customHeight="1" x14ac:dyDescent="0.25">
      <c r="A100" s="112" t="s">
        <v>157</v>
      </c>
      <c r="B100" s="11" t="s">
        <v>649</v>
      </c>
      <c r="C100" s="12">
        <v>152410</v>
      </c>
      <c r="D100" s="13">
        <v>30127</v>
      </c>
      <c r="E100" s="11" t="s">
        <v>643</v>
      </c>
      <c r="F100" s="60"/>
      <c r="G100" s="60"/>
      <c r="H100" s="60"/>
      <c r="I100" s="60"/>
      <c r="J100" s="60"/>
      <c r="K100" s="60"/>
      <c r="L100" s="60"/>
      <c r="M100" s="60"/>
      <c r="N100" s="60"/>
      <c r="O100" s="19"/>
      <c r="P100" s="14"/>
      <c r="Q100" s="14"/>
      <c r="R100" s="14"/>
      <c r="S100" s="14"/>
      <c r="T100" s="15"/>
      <c r="U100" s="16"/>
      <c r="V100" s="14"/>
      <c r="W100" s="16"/>
      <c r="X100" s="14"/>
      <c r="Y100" s="16"/>
      <c r="Z100" s="16"/>
      <c r="AA100" s="14"/>
      <c r="AB100" s="14"/>
      <c r="AC100" s="14"/>
      <c r="AD100" s="14">
        <v>13</v>
      </c>
      <c r="AE100" s="14">
        <v>1</v>
      </c>
      <c r="AF100" s="14">
        <f>SUM(AD100+AE100)</f>
        <v>14</v>
      </c>
      <c r="AG100" s="14">
        <v>4</v>
      </c>
      <c r="AH100" s="110">
        <f>SUM(AF100:AG100)</f>
        <v>18</v>
      </c>
      <c r="AI100"/>
      <c r="AJ100"/>
      <c r="AK100"/>
      <c r="AL100"/>
      <c r="AM100"/>
      <c r="AN100"/>
      <c r="AO100"/>
      <c r="AP100"/>
      <c r="AQ100"/>
      <c r="AR100" s="50"/>
      <c r="AT100" s="50"/>
    </row>
    <row r="101" spans="1:46" s="17" customFormat="1" ht="15" customHeight="1" x14ac:dyDescent="0.25">
      <c r="A101" s="11" t="s">
        <v>224</v>
      </c>
      <c r="B101" s="11" t="s">
        <v>225</v>
      </c>
      <c r="C101" s="35">
        <v>128610</v>
      </c>
      <c r="D101" s="13">
        <v>30001</v>
      </c>
      <c r="E101" s="11" t="s">
        <v>36</v>
      </c>
      <c r="F101" s="60"/>
      <c r="G101" s="60"/>
      <c r="H101" s="60"/>
      <c r="I101" s="60"/>
      <c r="J101" s="60"/>
      <c r="K101" s="60"/>
      <c r="L101" s="60"/>
      <c r="M101" s="60"/>
      <c r="N101" s="60"/>
      <c r="O101" s="18">
        <v>17</v>
      </c>
      <c r="P101" s="14"/>
      <c r="Q101" s="14"/>
      <c r="R101" s="14">
        <f>SUM(O101:Q101)</f>
        <v>17</v>
      </c>
      <c r="S101" s="14"/>
      <c r="T101" s="15">
        <f>SUM(R101:S101)</f>
        <v>17</v>
      </c>
      <c r="U101" s="16"/>
      <c r="V101" s="14">
        <v>17</v>
      </c>
      <c r="W101" s="16"/>
      <c r="X101" s="14">
        <f>SUM(V101,W101)</f>
        <v>17</v>
      </c>
      <c r="Y101" s="16"/>
      <c r="Z101" s="16">
        <f>SUM(X101,Y101)</f>
        <v>17</v>
      </c>
      <c r="AA101" s="14">
        <v>1</v>
      </c>
      <c r="AB101" s="14">
        <f>SUM(Z101:AA101)</f>
        <v>18</v>
      </c>
      <c r="AC101" s="14"/>
      <c r="AD101" s="14">
        <f>SUM(AB101:AC101)</f>
        <v>18</v>
      </c>
      <c r="AE101" s="14"/>
      <c r="AF101" s="14">
        <f>SUM(AD101+AE101)</f>
        <v>18</v>
      </c>
      <c r="AG101" s="14"/>
      <c r="AH101" s="110">
        <f>SUM(AF101:AG101)</f>
        <v>18</v>
      </c>
      <c r="AI101"/>
      <c r="AJ101"/>
      <c r="AK101"/>
      <c r="AL101"/>
      <c r="AM101"/>
      <c r="AN101"/>
      <c r="AO101"/>
      <c r="AP101"/>
      <c r="AQ101"/>
      <c r="AR101" s="50"/>
      <c r="AT101" s="50"/>
    </row>
    <row r="102" spans="1:46" s="17" customFormat="1" ht="15" customHeight="1" x14ac:dyDescent="0.25">
      <c r="A102" s="11" t="s">
        <v>226</v>
      </c>
      <c r="B102" s="11" t="s">
        <v>227</v>
      </c>
      <c r="C102" s="12">
        <v>116220</v>
      </c>
      <c r="D102" s="13">
        <v>30106</v>
      </c>
      <c r="E102" s="11" t="s">
        <v>171</v>
      </c>
      <c r="F102" s="73">
        <v>1983</v>
      </c>
      <c r="G102" s="60"/>
      <c r="H102" s="60"/>
      <c r="I102" s="60"/>
      <c r="J102" s="60"/>
      <c r="K102" s="60"/>
      <c r="L102" s="60"/>
      <c r="M102" s="60"/>
      <c r="N102" s="60"/>
      <c r="O102" s="18">
        <v>18</v>
      </c>
      <c r="P102" s="14"/>
      <c r="Q102" s="14"/>
      <c r="R102" s="14">
        <f>SUM(O102:Q102)</f>
        <v>18</v>
      </c>
      <c r="S102" s="14"/>
      <c r="T102" s="15">
        <f>SUM(R102:S102)</f>
        <v>18</v>
      </c>
      <c r="U102" s="16"/>
      <c r="V102" s="14">
        <v>18</v>
      </c>
      <c r="W102" s="16"/>
      <c r="X102" s="14">
        <f>SUM(V102,W102)</f>
        <v>18</v>
      </c>
      <c r="Y102" s="16"/>
      <c r="Z102" s="16">
        <f>SUM(X102,Y102)</f>
        <v>18</v>
      </c>
      <c r="AA102" s="14"/>
      <c r="AB102" s="14">
        <f>SUM(Z102:AA102)</f>
        <v>18</v>
      </c>
      <c r="AC102" s="14"/>
      <c r="AD102" s="14">
        <f>SUM(AB102:AC102)</f>
        <v>18</v>
      </c>
      <c r="AE102" s="14"/>
      <c r="AF102" s="14">
        <f>SUM(AD102+AE102)</f>
        <v>18</v>
      </c>
      <c r="AG102" s="14"/>
      <c r="AH102" s="110">
        <f>SUM(AF102:AG102)</f>
        <v>18</v>
      </c>
      <c r="AI102"/>
      <c r="AJ102"/>
      <c r="AK102"/>
      <c r="AL102"/>
      <c r="AM102"/>
      <c r="AN102"/>
      <c r="AO102"/>
      <c r="AP102"/>
      <c r="AQ102"/>
      <c r="AR102" s="50"/>
      <c r="AT102" s="50"/>
    </row>
    <row r="103" spans="1:46" s="17" customFormat="1" ht="15" customHeight="1" x14ac:dyDescent="0.25">
      <c r="A103" s="11" t="s">
        <v>229</v>
      </c>
      <c r="B103" s="11" t="s">
        <v>230</v>
      </c>
      <c r="C103" s="12">
        <v>14670</v>
      </c>
      <c r="D103" s="13">
        <v>30106</v>
      </c>
      <c r="E103" s="11" t="s">
        <v>171</v>
      </c>
      <c r="F103" s="60"/>
      <c r="G103" s="60"/>
      <c r="H103" s="60"/>
      <c r="I103" s="60"/>
      <c r="J103" s="60"/>
      <c r="K103" s="60"/>
      <c r="L103" s="60"/>
      <c r="M103" s="60"/>
      <c r="N103" s="60"/>
      <c r="O103" s="19">
        <v>18</v>
      </c>
      <c r="P103" s="14"/>
      <c r="Q103" s="14"/>
      <c r="R103" s="14">
        <f>SUM(O103:Q103)</f>
        <v>18</v>
      </c>
      <c r="S103" s="14"/>
      <c r="T103" s="15">
        <f>SUM(R103:S103)</f>
        <v>18</v>
      </c>
      <c r="U103" s="16"/>
      <c r="V103" s="14">
        <v>18</v>
      </c>
      <c r="W103" s="16"/>
      <c r="X103" s="14">
        <f>SUM(V103,W103)</f>
        <v>18</v>
      </c>
      <c r="Y103" s="16"/>
      <c r="Z103" s="16">
        <f>SUM(X103,Y103)</f>
        <v>18</v>
      </c>
      <c r="AA103" s="14"/>
      <c r="AB103" s="14">
        <f>SUM(Z103:AA103)</f>
        <v>18</v>
      </c>
      <c r="AC103" s="14"/>
      <c r="AD103" s="14">
        <f>SUM(AB103:AC103)</f>
        <v>18</v>
      </c>
      <c r="AE103" s="14"/>
      <c r="AF103" s="14">
        <f>SUM(AD103+AE103)</f>
        <v>18</v>
      </c>
      <c r="AG103" s="14"/>
      <c r="AH103" s="110">
        <f>SUM(AF103:AG103)</f>
        <v>18</v>
      </c>
      <c r="AI103"/>
      <c r="AJ103"/>
      <c r="AK103"/>
      <c r="AL103"/>
      <c r="AM103"/>
      <c r="AN103"/>
      <c r="AO103"/>
      <c r="AP103"/>
      <c r="AQ103"/>
      <c r="AR103" s="50"/>
      <c r="AT103" s="50"/>
    </row>
    <row r="104" spans="1:46" s="17" customFormat="1" ht="15" customHeight="1" x14ac:dyDescent="0.25">
      <c r="A104" s="28" t="s">
        <v>239</v>
      </c>
      <c r="B104" s="28" t="s">
        <v>122</v>
      </c>
      <c r="C104" s="29" t="s">
        <v>240</v>
      </c>
      <c r="D104" s="33" t="s">
        <v>79</v>
      </c>
      <c r="E104" s="11" t="s">
        <v>80</v>
      </c>
      <c r="F104" s="63"/>
      <c r="G104" s="62"/>
      <c r="H104" s="63"/>
      <c r="I104" s="63"/>
      <c r="J104" s="64"/>
      <c r="K104" s="64"/>
      <c r="L104" s="64"/>
      <c r="M104" s="64"/>
      <c r="N104" s="64"/>
      <c r="O104" s="19"/>
      <c r="P104" s="30"/>
      <c r="Q104" s="31"/>
      <c r="R104" s="14">
        <v>16</v>
      </c>
      <c r="S104" s="30"/>
      <c r="T104" s="15">
        <v>16</v>
      </c>
      <c r="U104" s="16"/>
      <c r="V104" s="14">
        <v>16</v>
      </c>
      <c r="W104" s="16"/>
      <c r="X104" s="14">
        <f>SUM(V104,W104)</f>
        <v>16</v>
      </c>
      <c r="Y104" s="16"/>
      <c r="Z104" s="16">
        <f>SUM(X104,Y104)</f>
        <v>16</v>
      </c>
      <c r="AA104" s="14"/>
      <c r="AB104" s="14">
        <f>SUM(Z104:AA104)</f>
        <v>16</v>
      </c>
      <c r="AC104" s="14"/>
      <c r="AD104" s="14">
        <f>SUM(AB104:AC104)</f>
        <v>16</v>
      </c>
      <c r="AE104" s="14">
        <v>1</v>
      </c>
      <c r="AF104" s="14">
        <f>SUM(AD104+AE104)</f>
        <v>17</v>
      </c>
      <c r="AG104" s="14"/>
      <c r="AH104" s="110">
        <f>SUM(AF104:AG104)</f>
        <v>17</v>
      </c>
      <c r="AI104"/>
      <c r="AJ104"/>
      <c r="AK104"/>
      <c r="AL104"/>
      <c r="AM104"/>
      <c r="AN104"/>
      <c r="AO104"/>
      <c r="AP104"/>
      <c r="AQ104"/>
      <c r="AR104" s="50"/>
      <c r="AT104" s="50"/>
    </row>
    <row r="105" spans="1:46" s="95" customFormat="1" ht="15" hidden="1" customHeight="1" x14ac:dyDescent="0.25">
      <c r="A105" s="89" t="s">
        <v>122</v>
      </c>
      <c r="B105" s="89" t="s">
        <v>234</v>
      </c>
      <c r="C105" s="90">
        <v>15240</v>
      </c>
      <c r="D105" s="91">
        <v>30122</v>
      </c>
      <c r="E105" s="89" t="s">
        <v>235</v>
      </c>
      <c r="F105" s="92">
        <v>1983</v>
      </c>
      <c r="G105" s="92"/>
      <c r="H105" s="92"/>
      <c r="I105" s="92"/>
      <c r="J105" s="92"/>
      <c r="K105" s="92"/>
      <c r="L105" s="92"/>
      <c r="M105" s="92"/>
      <c r="N105" s="92"/>
      <c r="O105" s="93">
        <v>16</v>
      </c>
      <c r="P105" s="92"/>
      <c r="Q105" s="92"/>
      <c r="R105" s="92">
        <f>SUM(O105:Q105)</f>
        <v>16</v>
      </c>
      <c r="S105" s="92"/>
      <c r="T105" s="94">
        <f>SUM(R105:S105)</f>
        <v>16</v>
      </c>
      <c r="U105" s="94"/>
      <c r="V105" s="92">
        <v>16</v>
      </c>
      <c r="W105" s="94"/>
      <c r="X105" s="92">
        <f>SUM(V105,W105)</f>
        <v>16</v>
      </c>
      <c r="Y105" s="94"/>
      <c r="Z105" s="94">
        <f>SUM(X105,Y105)</f>
        <v>16</v>
      </c>
      <c r="AA105" s="92"/>
      <c r="AB105" s="92">
        <f>SUM(Z105:AA105)</f>
        <v>16</v>
      </c>
      <c r="AC105" s="92"/>
      <c r="AD105" s="92">
        <f>SUM(AB105:AC105)</f>
        <v>16</v>
      </c>
      <c r="AE105" s="92"/>
      <c r="AF105" s="92">
        <f>SUM(AD105+AE105)</f>
        <v>16</v>
      </c>
      <c r="AG105" s="14"/>
      <c r="AH105" s="110">
        <f>SUM(AF105:AG105)</f>
        <v>16</v>
      </c>
      <c r="AI105" s="96"/>
      <c r="AJ105" s="96"/>
      <c r="AK105" s="96"/>
      <c r="AL105" s="96"/>
      <c r="AM105" s="96"/>
      <c r="AN105" s="96"/>
      <c r="AO105" s="96"/>
      <c r="AP105" s="96"/>
      <c r="AQ105" s="96"/>
    </row>
    <row r="106" spans="1:46" s="17" customFormat="1" ht="15" customHeight="1" x14ac:dyDescent="0.25">
      <c r="A106" s="11" t="s">
        <v>236</v>
      </c>
      <c r="B106" s="11" t="s">
        <v>237</v>
      </c>
      <c r="C106" s="12">
        <v>90510</v>
      </c>
      <c r="D106" s="13">
        <v>30306</v>
      </c>
      <c r="E106" s="11" t="s">
        <v>71</v>
      </c>
      <c r="F106" s="60"/>
      <c r="G106" s="60"/>
      <c r="H106" s="60"/>
      <c r="I106" s="60"/>
      <c r="J106" s="60"/>
      <c r="K106" s="60"/>
      <c r="L106" s="60"/>
      <c r="M106" s="60"/>
      <c r="N106" s="60"/>
      <c r="O106" s="18">
        <v>15</v>
      </c>
      <c r="P106" s="14">
        <v>1</v>
      </c>
      <c r="Q106" s="14"/>
      <c r="R106" s="14">
        <f>SUM(O106:Q106)</f>
        <v>16</v>
      </c>
      <c r="S106" s="14"/>
      <c r="T106" s="15">
        <f>SUM(R106:S106)</f>
        <v>16</v>
      </c>
      <c r="U106" s="16"/>
      <c r="V106" s="14">
        <v>16</v>
      </c>
      <c r="W106" s="16"/>
      <c r="X106" s="14">
        <f>SUM(V106,W106)</f>
        <v>16</v>
      </c>
      <c r="Y106" s="16"/>
      <c r="Z106" s="16">
        <f>SUM(X106,Y106)</f>
        <v>16</v>
      </c>
      <c r="AA106" s="14"/>
      <c r="AB106" s="14">
        <f>SUM(Z106:AA106)</f>
        <v>16</v>
      </c>
      <c r="AC106" s="14"/>
      <c r="AD106" s="14">
        <f>SUM(AB106:AC106)</f>
        <v>16</v>
      </c>
      <c r="AE106" s="14"/>
      <c r="AF106" s="14">
        <f>SUM(AD106+AE106)</f>
        <v>16</v>
      </c>
      <c r="AG106" s="14"/>
      <c r="AH106" s="110">
        <f>SUM(AF106:AG106)</f>
        <v>16</v>
      </c>
      <c r="AI106"/>
      <c r="AJ106"/>
      <c r="AK106"/>
      <c r="AL106"/>
      <c r="AM106"/>
      <c r="AN106"/>
      <c r="AO106"/>
      <c r="AP106"/>
      <c r="AQ106"/>
      <c r="AR106" s="50"/>
      <c r="AT106" s="50"/>
    </row>
    <row r="107" spans="1:46" s="17" customFormat="1" ht="15" customHeight="1" x14ac:dyDescent="0.25">
      <c r="A107" s="11" t="s">
        <v>635</v>
      </c>
      <c r="B107" s="11" t="s">
        <v>636</v>
      </c>
      <c r="C107" s="12">
        <v>165360</v>
      </c>
      <c r="D107" s="13">
        <v>30127</v>
      </c>
      <c r="E107" s="11" t="s">
        <v>643</v>
      </c>
      <c r="F107" s="60"/>
      <c r="G107" s="60"/>
      <c r="H107" s="60"/>
      <c r="I107" s="60"/>
      <c r="J107" s="60"/>
      <c r="K107" s="60"/>
      <c r="L107" s="60"/>
      <c r="M107" s="60"/>
      <c r="N107" s="60"/>
      <c r="O107" s="18"/>
      <c r="P107" s="14"/>
      <c r="Q107" s="14"/>
      <c r="R107" s="14"/>
      <c r="S107" s="14"/>
      <c r="T107" s="15"/>
      <c r="U107" s="16"/>
      <c r="V107" s="14"/>
      <c r="W107" s="16"/>
      <c r="X107" s="14"/>
      <c r="Y107" s="16"/>
      <c r="Z107" s="16"/>
      <c r="AA107" s="14"/>
      <c r="AB107" s="14"/>
      <c r="AC107" s="14"/>
      <c r="AD107" s="14"/>
      <c r="AE107" s="14">
        <v>9</v>
      </c>
      <c r="AF107" s="14">
        <f>SUM(AD107+AE107)</f>
        <v>9</v>
      </c>
      <c r="AG107" s="14">
        <v>7</v>
      </c>
      <c r="AH107" s="110">
        <f>SUM(AF107:AG107)</f>
        <v>16</v>
      </c>
      <c r="AI107"/>
      <c r="AJ107"/>
      <c r="AK107"/>
      <c r="AL107"/>
      <c r="AM107"/>
      <c r="AN107"/>
      <c r="AO107"/>
      <c r="AP107"/>
      <c r="AQ107"/>
      <c r="AR107" s="50"/>
      <c r="AT107" s="50"/>
    </row>
    <row r="108" spans="1:46" s="17" customFormat="1" ht="15" customHeight="1" x14ac:dyDescent="0.25">
      <c r="A108" s="28" t="s">
        <v>388</v>
      </c>
      <c r="B108" s="28" t="s">
        <v>389</v>
      </c>
      <c r="C108" s="29">
        <v>154160</v>
      </c>
      <c r="D108" s="13">
        <v>30001</v>
      </c>
      <c r="E108" s="11" t="s">
        <v>386</v>
      </c>
      <c r="F108" s="62"/>
      <c r="G108" s="62"/>
      <c r="H108" s="63"/>
      <c r="I108" s="62"/>
      <c r="J108" s="64"/>
      <c r="K108" s="64"/>
      <c r="L108" s="64"/>
      <c r="M108" s="64"/>
      <c r="N108" s="64"/>
      <c r="O108" s="19">
        <v>1</v>
      </c>
      <c r="P108" s="30"/>
      <c r="Q108" s="31"/>
      <c r="R108" s="14">
        <f>SUM(O108:Q108)</f>
        <v>1</v>
      </c>
      <c r="S108" s="30"/>
      <c r="T108" s="15">
        <f>SUM(R108:S108)</f>
        <v>1</v>
      </c>
      <c r="U108" s="16"/>
      <c r="V108" s="14">
        <v>1</v>
      </c>
      <c r="W108" s="16"/>
      <c r="X108" s="14">
        <f>SUM(V108,W108)</f>
        <v>1</v>
      </c>
      <c r="Y108" s="16"/>
      <c r="Z108" s="16">
        <f>SUM(X108,Y108)</f>
        <v>1</v>
      </c>
      <c r="AA108" s="14">
        <v>5</v>
      </c>
      <c r="AB108" s="14">
        <f>SUM(Z108:AA108)</f>
        <v>6</v>
      </c>
      <c r="AC108" s="14"/>
      <c r="AD108" s="14">
        <f>SUM(AB108:AC108)</f>
        <v>6</v>
      </c>
      <c r="AE108" s="14">
        <v>7</v>
      </c>
      <c r="AF108" s="14">
        <f>SUM(AD108+AE108)</f>
        <v>13</v>
      </c>
      <c r="AG108" s="14">
        <v>3</v>
      </c>
      <c r="AH108" s="110">
        <f>SUM(AF108:AG108)</f>
        <v>16</v>
      </c>
      <c r="AI108"/>
      <c r="AJ108"/>
      <c r="AK108"/>
      <c r="AL108"/>
      <c r="AM108"/>
      <c r="AN108"/>
      <c r="AO108"/>
      <c r="AP108"/>
      <c r="AQ108"/>
      <c r="AR108" s="50"/>
      <c r="AT108" s="50"/>
    </row>
    <row r="109" spans="1:46" s="17" customFormat="1" ht="15" hidden="1" customHeight="1" x14ac:dyDescent="0.25">
      <c r="A109" s="27" t="s">
        <v>241</v>
      </c>
      <c r="B109" s="27" t="s">
        <v>242</v>
      </c>
      <c r="C109" s="12">
        <v>143090</v>
      </c>
      <c r="D109" s="33" t="s">
        <v>222</v>
      </c>
      <c r="E109" s="11" t="s">
        <v>223</v>
      </c>
      <c r="F109" s="60"/>
      <c r="G109" s="64"/>
      <c r="H109" s="64"/>
      <c r="I109" s="64"/>
      <c r="J109" s="64"/>
      <c r="K109" s="64"/>
      <c r="L109" s="64"/>
      <c r="M109" s="64"/>
      <c r="N109" s="64"/>
      <c r="O109" s="19">
        <v>8</v>
      </c>
      <c r="P109" s="14">
        <v>4</v>
      </c>
      <c r="Q109" s="14"/>
      <c r="R109" s="14">
        <f>SUM(O109:Q109)</f>
        <v>12</v>
      </c>
      <c r="S109" s="14">
        <v>2</v>
      </c>
      <c r="T109" s="15">
        <f>SUM(R109:S109)</f>
        <v>14</v>
      </c>
      <c r="U109" s="16"/>
      <c r="V109" s="14">
        <v>14</v>
      </c>
      <c r="W109" s="16">
        <v>2</v>
      </c>
      <c r="X109" s="14">
        <f>SUM(V109,W109)</f>
        <v>16</v>
      </c>
      <c r="Y109" s="16"/>
      <c r="Z109" s="16">
        <f>SUM(X109,Y109)</f>
        <v>16</v>
      </c>
      <c r="AA109" s="14"/>
      <c r="AB109" s="14">
        <f>SUM(Z109:AA109)</f>
        <v>16</v>
      </c>
      <c r="AC109" s="14"/>
      <c r="AD109" s="14">
        <f>SUM(AB109:AC109)</f>
        <v>16</v>
      </c>
      <c r="AE109" s="14"/>
      <c r="AF109" s="14">
        <f>SUM(AD109+AE109)</f>
        <v>16</v>
      </c>
      <c r="AG109" s="14"/>
      <c r="AH109" s="110">
        <f>SUM(AF109:AG109)</f>
        <v>16</v>
      </c>
      <c r="AI109"/>
      <c r="AJ109"/>
      <c r="AK109"/>
      <c r="AL109"/>
      <c r="AM109"/>
      <c r="AN109"/>
      <c r="AO109"/>
      <c r="AP109"/>
      <c r="AQ109"/>
      <c r="AR109" s="50"/>
      <c r="AT109" s="50"/>
    </row>
    <row r="110" spans="1:46" s="17" customFormat="1" ht="15" customHeight="1" x14ac:dyDescent="0.25">
      <c r="A110" s="11" t="s">
        <v>252</v>
      </c>
      <c r="B110" s="11" t="s">
        <v>253</v>
      </c>
      <c r="C110" s="12">
        <v>87080</v>
      </c>
      <c r="D110" s="13">
        <v>30128</v>
      </c>
      <c r="E110" s="11" t="s">
        <v>60</v>
      </c>
      <c r="F110" s="60"/>
      <c r="G110" s="60"/>
      <c r="H110" s="60"/>
      <c r="I110" s="60"/>
      <c r="J110" s="60"/>
      <c r="K110" s="60"/>
      <c r="L110" s="60"/>
      <c r="M110" s="60"/>
      <c r="N110" s="60"/>
      <c r="O110" s="18">
        <v>7</v>
      </c>
      <c r="P110" s="14">
        <v>1</v>
      </c>
      <c r="Q110" s="14"/>
      <c r="R110" s="14">
        <f>SUM(O110:Q110)</f>
        <v>8</v>
      </c>
      <c r="S110" s="14">
        <v>4</v>
      </c>
      <c r="T110" s="15">
        <f>SUM(R110:S110)</f>
        <v>12</v>
      </c>
      <c r="U110" s="16"/>
      <c r="V110" s="14">
        <v>12</v>
      </c>
      <c r="W110" s="16">
        <v>2</v>
      </c>
      <c r="X110" s="14">
        <f>SUM(V110,W110)</f>
        <v>14</v>
      </c>
      <c r="Y110" s="16"/>
      <c r="Z110" s="16">
        <f>SUM(X110,Y110)</f>
        <v>14</v>
      </c>
      <c r="AA110" s="14"/>
      <c r="AB110" s="14">
        <f>SUM(Z110:AA110)</f>
        <v>14</v>
      </c>
      <c r="AC110" s="14"/>
      <c r="AD110" s="14">
        <f>SUM(AB110:AC110)</f>
        <v>14</v>
      </c>
      <c r="AE110" s="14">
        <v>2</v>
      </c>
      <c r="AF110" s="14">
        <f>SUM(AD110+AE110)</f>
        <v>16</v>
      </c>
      <c r="AG110" s="14"/>
      <c r="AH110" s="110">
        <f>SUM(AF110:AG110)</f>
        <v>16</v>
      </c>
      <c r="AI110"/>
      <c r="AJ110"/>
      <c r="AK110"/>
      <c r="AL110"/>
      <c r="AM110"/>
      <c r="AN110"/>
      <c r="AO110"/>
      <c r="AP110"/>
      <c r="AQ110"/>
      <c r="AR110" s="50"/>
      <c r="AT110" s="50"/>
    </row>
    <row r="111" spans="1:46" s="17" customFormat="1" ht="15" hidden="1" customHeight="1" x14ac:dyDescent="0.25">
      <c r="A111" s="32" t="s">
        <v>243</v>
      </c>
      <c r="B111" s="32" t="s">
        <v>244</v>
      </c>
      <c r="C111" s="12">
        <v>13591</v>
      </c>
      <c r="D111" s="13">
        <v>30220</v>
      </c>
      <c r="E111" s="11" t="s">
        <v>125</v>
      </c>
      <c r="F111" s="60"/>
      <c r="G111" s="64"/>
      <c r="H111" s="64"/>
      <c r="I111" s="64"/>
      <c r="J111" s="64"/>
      <c r="K111" s="64"/>
      <c r="L111" s="64"/>
      <c r="M111" s="64"/>
      <c r="N111" s="64"/>
      <c r="O111" s="18">
        <v>15</v>
      </c>
      <c r="P111" s="14"/>
      <c r="Q111" s="31"/>
      <c r="R111" s="14">
        <f>SUM(O111:Q111)</f>
        <v>15</v>
      </c>
      <c r="S111" s="14"/>
      <c r="T111" s="15">
        <f>SUM(R111:S111)</f>
        <v>15</v>
      </c>
      <c r="U111" s="16"/>
      <c r="V111" s="14">
        <v>15</v>
      </c>
      <c r="W111" s="16"/>
      <c r="X111" s="14">
        <f>SUM(V111,W111)</f>
        <v>15</v>
      </c>
      <c r="Y111" s="16"/>
      <c r="Z111" s="16">
        <f>SUM(X111,Y111)</f>
        <v>15</v>
      </c>
      <c r="AA111" s="14"/>
      <c r="AB111" s="14">
        <f>SUM(Z111:AA111)</f>
        <v>15</v>
      </c>
      <c r="AC111" s="14"/>
      <c r="AD111" s="14">
        <f>SUM(AB111:AC111)</f>
        <v>15</v>
      </c>
      <c r="AE111" s="14"/>
      <c r="AF111" s="14">
        <f>SUM(AD111+AE111)</f>
        <v>15</v>
      </c>
      <c r="AG111" s="14"/>
      <c r="AH111" s="110">
        <f>SUM(AF111:AG111)</f>
        <v>15</v>
      </c>
      <c r="AI111"/>
      <c r="AJ111"/>
      <c r="AK111"/>
      <c r="AL111"/>
      <c r="AM111"/>
      <c r="AN111"/>
      <c r="AO111"/>
      <c r="AP111"/>
      <c r="AQ111"/>
      <c r="AR111" s="50"/>
      <c r="AT111" s="50"/>
    </row>
    <row r="112" spans="1:46" s="17" customFormat="1" ht="15" customHeight="1" x14ac:dyDescent="0.25">
      <c r="A112" s="11" t="s">
        <v>75</v>
      </c>
      <c r="B112" s="11" t="s">
        <v>238</v>
      </c>
      <c r="C112" s="12">
        <v>79960</v>
      </c>
      <c r="D112" s="13">
        <v>30117</v>
      </c>
      <c r="E112" s="11" t="s">
        <v>68</v>
      </c>
      <c r="F112" s="60"/>
      <c r="G112" s="60"/>
      <c r="H112" s="60"/>
      <c r="I112" s="60"/>
      <c r="J112" s="60"/>
      <c r="K112" s="60"/>
      <c r="L112" s="60"/>
      <c r="M112" s="60"/>
      <c r="N112" s="60"/>
      <c r="O112" s="19">
        <v>12</v>
      </c>
      <c r="P112" s="14"/>
      <c r="Q112" s="14"/>
      <c r="R112" s="14">
        <f>SUM(O112:Q112)</f>
        <v>12</v>
      </c>
      <c r="S112" s="14">
        <v>4</v>
      </c>
      <c r="T112" s="15">
        <f>SUM(R112:S112)</f>
        <v>16</v>
      </c>
      <c r="U112" s="16"/>
      <c r="V112" s="14">
        <v>16</v>
      </c>
      <c r="W112" s="16"/>
      <c r="X112" s="14">
        <f>SUM(V112,W112)</f>
        <v>16</v>
      </c>
      <c r="Y112" s="16"/>
      <c r="Z112" s="16">
        <f>SUM(X112,Y112)</f>
        <v>16</v>
      </c>
      <c r="AA112" s="14"/>
      <c r="AB112" s="14">
        <f>SUM(Z112:AA112)</f>
        <v>16</v>
      </c>
      <c r="AC112" s="14"/>
      <c r="AD112" s="14">
        <f>SUM(AB112:AC112)</f>
        <v>16</v>
      </c>
      <c r="AE112" s="14"/>
      <c r="AF112" s="14">
        <f>SUM(AD112+AE112)</f>
        <v>16</v>
      </c>
      <c r="AG112" s="14"/>
      <c r="AH112" s="110">
        <f>SUM(AF112:AG112)</f>
        <v>16</v>
      </c>
      <c r="AI112"/>
      <c r="AJ112"/>
      <c r="AK112"/>
      <c r="AL112"/>
      <c r="AM112"/>
      <c r="AN112"/>
      <c r="AO112"/>
      <c r="AP112"/>
      <c r="AQ112"/>
      <c r="AR112" s="50"/>
      <c r="AT112" s="50"/>
    </row>
    <row r="113" spans="1:46" s="17" customFormat="1" ht="15" hidden="1" customHeight="1" x14ac:dyDescent="0.25">
      <c r="A113" s="27" t="s">
        <v>245</v>
      </c>
      <c r="B113" s="27" t="s">
        <v>242</v>
      </c>
      <c r="C113" s="12">
        <v>143100</v>
      </c>
      <c r="D113" s="33" t="s">
        <v>222</v>
      </c>
      <c r="E113" s="11" t="s">
        <v>223</v>
      </c>
      <c r="F113" s="60"/>
      <c r="G113" s="64"/>
      <c r="H113" s="64"/>
      <c r="I113" s="64"/>
      <c r="J113" s="64"/>
      <c r="K113" s="64"/>
      <c r="L113" s="64"/>
      <c r="M113" s="64"/>
      <c r="N113" s="64"/>
      <c r="O113" s="19">
        <v>7</v>
      </c>
      <c r="P113" s="14">
        <v>2</v>
      </c>
      <c r="Q113" s="14"/>
      <c r="R113" s="14">
        <f>SUM(O113:Q113)</f>
        <v>9</v>
      </c>
      <c r="S113" s="14">
        <v>3</v>
      </c>
      <c r="T113" s="15">
        <f>SUM(R113:S113)</f>
        <v>12</v>
      </c>
      <c r="U113" s="16"/>
      <c r="V113" s="14">
        <v>12</v>
      </c>
      <c r="W113" s="16">
        <v>3</v>
      </c>
      <c r="X113" s="14">
        <f>SUM(V113,W113)</f>
        <v>15</v>
      </c>
      <c r="Y113" s="16"/>
      <c r="Z113" s="16">
        <f>SUM(X113,Y113)</f>
        <v>15</v>
      </c>
      <c r="AA113" s="14"/>
      <c r="AB113" s="14">
        <f>SUM(Z113:AA113)</f>
        <v>15</v>
      </c>
      <c r="AC113" s="14"/>
      <c r="AD113" s="14">
        <f>SUM(AB113:AC113)</f>
        <v>15</v>
      </c>
      <c r="AE113" s="14"/>
      <c r="AF113" s="14">
        <f>SUM(AD113+AE113)</f>
        <v>15</v>
      </c>
      <c r="AG113" s="14"/>
      <c r="AH113" s="110">
        <f>SUM(AF113:AG113)</f>
        <v>15</v>
      </c>
      <c r="AI113"/>
      <c r="AJ113"/>
      <c r="AK113"/>
      <c r="AL113"/>
      <c r="AM113"/>
      <c r="AN113"/>
      <c r="AO113"/>
      <c r="AP113"/>
      <c r="AQ113"/>
      <c r="AR113" s="50"/>
      <c r="AT113" s="50"/>
    </row>
    <row r="114" spans="1:46" s="17" customFormat="1" ht="15" customHeight="1" x14ac:dyDescent="0.25">
      <c r="A114" s="11" t="s">
        <v>50</v>
      </c>
      <c r="B114" s="11" t="s">
        <v>314</v>
      </c>
      <c r="C114" s="35" t="s">
        <v>315</v>
      </c>
      <c r="D114" s="13" t="s">
        <v>52</v>
      </c>
      <c r="E114" s="11" t="s">
        <v>53</v>
      </c>
      <c r="F114" s="60"/>
      <c r="G114" s="60"/>
      <c r="H114" s="60"/>
      <c r="I114" s="60"/>
      <c r="J114" s="60"/>
      <c r="K114" s="60"/>
      <c r="L114" s="60"/>
      <c r="M114" s="60"/>
      <c r="N114" s="60"/>
      <c r="O114" s="19">
        <v>5</v>
      </c>
      <c r="P114" s="14"/>
      <c r="Q114" s="14"/>
      <c r="R114" s="14">
        <f>SUM(O114:Q114)</f>
        <v>5</v>
      </c>
      <c r="S114" s="14"/>
      <c r="T114" s="15">
        <f>SUM(R114:S114)</f>
        <v>5</v>
      </c>
      <c r="U114" s="16"/>
      <c r="V114" s="14">
        <v>5</v>
      </c>
      <c r="W114" s="16">
        <v>4</v>
      </c>
      <c r="X114" s="14">
        <f>SUM(V114,W114)</f>
        <v>9</v>
      </c>
      <c r="Y114" s="16"/>
      <c r="Z114" s="16">
        <f>SUM(X114,Y114)</f>
        <v>9</v>
      </c>
      <c r="AA114" s="14"/>
      <c r="AB114" s="14">
        <f>SUM(Z114:AA114)</f>
        <v>9</v>
      </c>
      <c r="AC114" s="14"/>
      <c r="AD114" s="14">
        <f>SUM(AB114:AC114)</f>
        <v>9</v>
      </c>
      <c r="AE114" s="14">
        <v>6</v>
      </c>
      <c r="AF114" s="72">
        <f>SUM(AD114+AE114)</f>
        <v>15</v>
      </c>
      <c r="AG114" s="14"/>
      <c r="AH114" s="110">
        <f>SUM(AF114:AG114)</f>
        <v>15</v>
      </c>
      <c r="AI114"/>
      <c r="AJ114"/>
      <c r="AK114"/>
      <c r="AL114"/>
      <c r="AM114"/>
      <c r="AN114"/>
      <c r="AO114"/>
      <c r="AP114"/>
      <c r="AQ114"/>
      <c r="AR114" s="50"/>
      <c r="AT114" s="50"/>
    </row>
    <row r="115" spans="1:46" s="17" customFormat="1" ht="15" customHeight="1" x14ac:dyDescent="0.25">
      <c r="A115" s="11" t="s">
        <v>324</v>
      </c>
      <c r="B115" s="32" t="s">
        <v>325</v>
      </c>
      <c r="C115" s="12">
        <v>160710</v>
      </c>
      <c r="D115" s="13">
        <v>30212</v>
      </c>
      <c r="E115" s="11" t="s">
        <v>223</v>
      </c>
      <c r="F115" s="66"/>
      <c r="G115" s="67"/>
      <c r="H115" s="67"/>
      <c r="I115" s="67"/>
      <c r="J115" s="67"/>
      <c r="K115" s="67"/>
      <c r="L115" s="67"/>
      <c r="M115" s="67"/>
      <c r="N115" s="67"/>
      <c r="O115" s="19"/>
      <c r="P115" s="31"/>
      <c r="Q115" s="36"/>
      <c r="R115" s="14">
        <v>0</v>
      </c>
      <c r="S115" s="31">
        <v>2</v>
      </c>
      <c r="T115" s="15">
        <v>2</v>
      </c>
      <c r="U115" s="16"/>
      <c r="V115" s="14">
        <v>2</v>
      </c>
      <c r="W115" s="16">
        <v>3</v>
      </c>
      <c r="X115" s="14">
        <f>SUM(V115,W115)</f>
        <v>5</v>
      </c>
      <c r="Y115" s="16"/>
      <c r="Z115" s="16">
        <f>SUM(X115,Y115)</f>
        <v>5</v>
      </c>
      <c r="AA115" s="14">
        <v>4</v>
      </c>
      <c r="AB115" s="14">
        <f>SUM(Z115:AA115)</f>
        <v>9</v>
      </c>
      <c r="AC115" s="14"/>
      <c r="AD115" s="14">
        <f>SUM(AB115:AC115)</f>
        <v>9</v>
      </c>
      <c r="AE115" s="14">
        <v>4</v>
      </c>
      <c r="AF115" s="14">
        <f>SUM(AD115+AE115)</f>
        <v>13</v>
      </c>
      <c r="AG115" s="14">
        <v>2</v>
      </c>
      <c r="AH115" s="110">
        <f>SUM(AF115:AG115)</f>
        <v>15</v>
      </c>
      <c r="AI115"/>
      <c r="AJ115"/>
      <c r="AK115"/>
      <c r="AL115"/>
      <c r="AM115"/>
      <c r="AN115"/>
      <c r="AO115"/>
      <c r="AP115"/>
      <c r="AQ115"/>
      <c r="AR115" s="50"/>
      <c r="AT115" s="50"/>
    </row>
    <row r="116" spans="1:46" s="17" customFormat="1" ht="15" customHeight="1" x14ac:dyDescent="0.25">
      <c r="A116" s="11" t="s">
        <v>246</v>
      </c>
      <c r="B116" s="11" t="s">
        <v>247</v>
      </c>
      <c r="C116" s="12">
        <v>14490</v>
      </c>
      <c r="D116" s="13">
        <v>30104</v>
      </c>
      <c r="E116" s="11" t="s">
        <v>248</v>
      </c>
      <c r="F116" s="60"/>
      <c r="G116" s="60"/>
      <c r="H116" s="60"/>
      <c r="I116" s="60"/>
      <c r="J116" s="60"/>
      <c r="K116" s="60"/>
      <c r="L116" s="60"/>
      <c r="M116" s="60"/>
      <c r="N116" s="60"/>
      <c r="O116" s="19">
        <v>15</v>
      </c>
      <c r="P116" s="14"/>
      <c r="Q116" s="14"/>
      <c r="R116" s="14">
        <f>SUM(O116:Q116)</f>
        <v>15</v>
      </c>
      <c r="S116" s="14"/>
      <c r="T116" s="15">
        <f>SUM(R116:S116)</f>
        <v>15</v>
      </c>
      <c r="U116" s="16"/>
      <c r="V116" s="14">
        <v>15</v>
      </c>
      <c r="W116" s="16"/>
      <c r="X116" s="14">
        <f>SUM(V116,W116)</f>
        <v>15</v>
      </c>
      <c r="Y116" s="16"/>
      <c r="Z116" s="16">
        <f>SUM(X116,Y116)</f>
        <v>15</v>
      </c>
      <c r="AA116" s="14"/>
      <c r="AB116" s="14">
        <f>SUM(Z116:AA116)</f>
        <v>15</v>
      </c>
      <c r="AC116" s="14"/>
      <c r="AD116" s="14">
        <f>SUM(AB116:AC116)</f>
        <v>15</v>
      </c>
      <c r="AE116" s="14"/>
      <c r="AF116" s="14">
        <f>SUM(AD116+AE116)</f>
        <v>15</v>
      </c>
      <c r="AG116" s="14"/>
      <c r="AH116" s="110">
        <f>SUM(AF116:AG116)</f>
        <v>15</v>
      </c>
      <c r="AI116"/>
      <c r="AJ116"/>
      <c r="AK116"/>
      <c r="AL116"/>
      <c r="AM116"/>
      <c r="AN116"/>
      <c r="AO116"/>
      <c r="AP116"/>
      <c r="AQ116"/>
      <c r="AR116" s="50"/>
      <c r="AT116" s="50"/>
    </row>
    <row r="117" spans="1:46" s="17" customFormat="1" ht="15" hidden="1" customHeight="1" x14ac:dyDescent="0.25">
      <c r="A117" s="11" t="s">
        <v>85</v>
      </c>
      <c r="B117" s="11" t="s">
        <v>251</v>
      </c>
      <c r="C117" s="12">
        <v>14590</v>
      </c>
      <c r="D117" s="13">
        <v>30106</v>
      </c>
      <c r="E117" s="11" t="s">
        <v>171</v>
      </c>
      <c r="F117" s="73">
        <v>1985</v>
      </c>
      <c r="G117" s="60"/>
      <c r="H117" s="60"/>
      <c r="I117" s="60"/>
      <c r="J117" s="60"/>
      <c r="K117" s="60"/>
      <c r="L117" s="60"/>
      <c r="M117" s="60"/>
      <c r="N117" s="60"/>
      <c r="O117" s="18">
        <v>14</v>
      </c>
      <c r="P117" s="14"/>
      <c r="Q117" s="14"/>
      <c r="R117" s="14">
        <f>SUM(O117:Q117)</f>
        <v>14</v>
      </c>
      <c r="S117" s="14"/>
      <c r="T117" s="15">
        <f>SUM(R117:S117)</f>
        <v>14</v>
      </c>
      <c r="U117" s="16"/>
      <c r="V117" s="14">
        <v>14</v>
      </c>
      <c r="W117" s="16"/>
      <c r="X117" s="14">
        <f>SUM(V117,W117)</f>
        <v>14</v>
      </c>
      <c r="Y117" s="16"/>
      <c r="Z117" s="16">
        <f>SUM(X117,Y117)</f>
        <v>14</v>
      </c>
      <c r="AA117" s="14"/>
      <c r="AB117" s="14">
        <f>SUM(Z117:AA117)</f>
        <v>14</v>
      </c>
      <c r="AC117" s="14"/>
      <c r="AD117" s="14">
        <f>SUM(AB117:AC117)</f>
        <v>14</v>
      </c>
      <c r="AE117" s="14"/>
      <c r="AF117" s="14">
        <f>SUM(AD117+AE117)</f>
        <v>14</v>
      </c>
      <c r="AG117" s="14"/>
      <c r="AH117" s="110">
        <f>SUM(AF117:AG117)</f>
        <v>14</v>
      </c>
      <c r="AI117"/>
      <c r="AJ117"/>
      <c r="AK117"/>
      <c r="AL117"/>
      <c r="AM117"/>
      <c r="AN117"/>
      <c r="AO117"/>
      <c r="AP117"/>
      <c r="AQ117"/>
      <c r="AR117" s="50"/>
      <c r="AT117" s="50"/>
    </row>
    <row r="118" spans="1:46" s="17" customFormat="1" ht="15" customHeight="1" x14ac:dyDescent="0.25">
      <c r="A118" s="11" t="s">
        <v>249</v>
      </c>
      <c r="B118" s="11" t="s">
        <v>250</v>
      </c>
      <c r="C118" s="12">
        <v>16030</v>
      </c>
      <c r="D118" s="13">
        <v>30204</v>
      </c>
      <c r="E118" s="11" t="s">
        <v>187</v>
      </c>
      <c r="F118" s="60"/>
      <c r="G118" s="60"/>
      <c r="H118" s="60"/>
      <c r="I118" s="60"/>
      <c r="J118" s="60"/>
      <c r="K118" s="60"/>
      <c r="L118" s="60"/>
      <c r="M118" s="60"/>
      <c r="N118" s="60"/>
      <c r="O118" s="18">
        <v>11</v>
      </c>
      <c r="P118" s="14"/>
      <c r="Q118" s="14"/>
      <c r="R118" s="14">
        <f>SUM(O118:Q118)</f>
        <v>11</v>
      </c>
      <c r="S118" s="14">
        <v>3</v>
      </c>
      <c r="T118" s="15">
        <f>SUM(R118:S118)</f>
        <v>14</v>
      </c>
      <c r="U118" s="16"/>
      <c r="V118" s="14">
        <v>14</v>
      </c>
      <c r="W118" s="16"/>
      <c r="X118" s="14">
        <f>SUM(V118,W118)</f>
        <v>14</v>
      </c>
      <c r="Y118" s="16"/>
      <c r="Z118" s="16">
        <f>SUM(X118,Y118)</f>
        <v>14</v>
      </c>
      <c r="AA118" s="14"/>
      <c r="AB118" s="14">
        <f>SUM(Z118:AA118)</f>
        <v>14</v>
      </c>
      <c r="AC118" s="14"/>
      <c r="AD118" s="14">
        <f>SUM(AB118:AC118)</f>
        <v>14</v>
      </c>
      <c r="AE118" s="14"/>
      <c r="AF118" s="72">
        <f>SUM(AD118+AE118)</f>
        <v>14</v>
      </c>
      <c r="AG118" s="14"/>
      <c r="AH118" s="110">
        <f>SUM(AF118:AG118)</f>
        <v>14</v>
      </c>
      <c r="AI118"/>
      <c r="AJ118"/>
      <c r="AK118"/>
      <c r="AL118"/>
      <c r="AM118"/>
      <c r="AN118"/>
      <c r="AO118"/>
      <c r="AP118"/>
      <c r="AQ118"/>
      <c r="AR118" s="50"/>
      <c r="AT118" s="50"/>
    </row>
    <row r="119" spans="1:46" s="17" customFormat="1" ht="15" customHeight="1" x14ac:dyDescent="0.25">
      <c r="A119" s="11" t="s">
        <v>116</v>
      </c>
      <c r="B119" s="11" t="s">
        <v>254</v>
      </c>
      <c r="C119" s="12">
        <v>99970</v>
      </c>
      <c r="D119" s="13">
        <v>30113</v>
      </c>
      <c r="E119" s="11" t="s">
        <v>118</v>
      </c>
      <c r="F119" s="60"/>
      <c r="G119" s="60"/>
      <c r="H119" s="60"/>
      <c r="I119" s="60"/>
      <c r="J119" s="60"/>
      <c r="K119" s="60"/>
      <c r="L119" s="60"/>
      <c r="M119" s="60"/>
      <c r="N119" s="60"/>
      <c r="O119" s="19">
        <v>14</v>
      </c>
      <c r="P119" s="14"/>
      <c r="Q119" s="14"/>
      <c r="R119" s="14">
        <f>SUM(O119:Q119)</f>
        <v>14</v>
      </c>
      <c r="S119" s="14"/>
      <c r="T119" s="15">
        <f>SUM(R119:S119)</f>
        <v>14</v>
      </c>
      <c r="U119" s="16"/>
      <c r="V119" s="14">
        <v>14</v>
      </c>
      <c r="W119" s="16"/>
      <c r="X119" s="14">
        <f>SUM(V119,W119)</f>
        <v>14</v>
      </c>
      <c r="Y119" s="16"/>
      <c r="Z119" s="16">
        <f>SUM(X119,Y119)</f>
        <v>14</v>
      </c>
      <c r="AA119" s="14"/>
      <c r="AB119" s="14">
        <f>SUM(Z119:AA119)</f>
        <v>14</v>
      </c>
      <c r="AC119" s="14"/>
      <c r="AD119" s="14">
        <f>SUM(AB119:AC119)</f>
        <v>14</v>
      </c>
      <c r="AE119" s="14"/>
      <c r="AF119" s="14">
        <f>SUM(AD119+AE119)</f>
        <v>14</v>
      </c>
      <c r="AG119" s="14"/>
      <c r="AH119" s="110">
        <f>SUM(AF119:AG119)</f>
        <v>14</v>
      </c>
      <c r="AI119"/>
      <c r="AJ119"/>
      <c r="AK119"/>
      <c r="AL119"/>
      <c r="AM119"/>
      <c r="AN119"/>
      <c r="AO119"/>
      <c r="AP119"/>
      <c r="AQ119"/>
      <c r="AR119" s="50"/>
      <c r="AT119" s="50"/>
    </row>
    <row r="120" spans="1:46" s="17" customFormat="1" ht="15" customHeight="1" x14ac:dyDescent="0.25">
      <c r="A120" s="11" t="s">
        <v>305</v>
      </c>
      <c r="B120" s="11" t="s">
        <v>306</v>
      </c>
      <c r="C120" s="12">
        <v>156850</v>
      </c>
      <c r="D120" s="13">
        <v>30204</v>
      </c>
      <c r="E120" s="11" t="s">
        <v>187</v>
      </c>
      <c r="F120" s="60"/>
      <c r="G120" s="60"/>
      <c r="H120" s="60"/>
      <c r="I120" s="60"/>
      <c r="J120" s="60"/>
      <c r="K120" s="60"/>
      <c r="L120" s="60"/>
      <c r="M120" s="60"/>
      <c r="N120" s="60"/>
      <c r="O120" s="19"/>
      <c r="P120" s="14"/>
      <c r="Q120" s="14"/>
      <c r="R120" s="14">
        <v>0</v>
      </c>
      <c r="S120" s="14">
        <v>5</v>
      </c>
      <c r="T120" s="15">
        <f>SUM(R120:S120)</f>
        <v>5</v>
      </c>
      <c r="U120" s="16"/>
      <c r="V120" s="14">
        <v>5</v>
      </c>
      <c r="W120" s="16">
        <v>5</v>
      </c>
      <c r="X120" s="14">
        <f>SUM(V120,W120)</f>
        <v>10</v>
      </c>
      <c r="Y120" s="16"/>
      <c r="Z120" s="16">
        <f>SUM(X120,Y120)</f>
        <v>10</v>
      </c>
      <c r="AA120" s="14"/>
      <c r="AB120" s="14">
        <f>SUM(Z120:AA120)</f>
        <v>10</v>
      </c>
      <c r="AC120" s="14"/>
      <c r="AD120" s="14">
        <f>SUM(AB120:AC120)</f>
        <v>10</v>
      </c>
      <c r="AE120" s="14">
        <v>4</v>
      </c>
      <c r="AF120" s="14">
        <f>SUM(AD120+AE120)</f>
        <v>14</v>
      </c>
      <c r="AG120" s="14"/>
      <c r="AH120" s="110">
        <f>SUM(AF120:AG120)</f>
        <v>14</v>
      </c>
      <c r="AI120"/>
      <c r="AJ120"/>
      <c r="AK120"/>
      <c r="AL120"/>
      <c r="AM120"/>
      <c r="AN120"/>
      <c r="AO120"/>
      <c r="AP120"/>
      <c r="AQ120"/>
      <c r="AR120" s="50"/>
      <c r="AT120" s="50"/>
    </row>
    <row r="121" spans="1:46" s="17" customFormat="1" ht="15" customHeight="1" x14ac:dyDescent="0.25">
      <c r="A121" s="26" t="s">
        <v>266</v>
      </c>
      <c r="B121" s="26" t="s">
        <v>267</v>
      </c>
      <c r="C121" s="20" t="s">
        <v>268</v>
      </c>
      <c r="D121" s="20" t="s">
        <v>269</v>
      </c>
      <c r="E121" s="11" t="s">
        <v>74</v>
      </c>
      <c r="F121" s="60"/>
      <c r="G121" s="68"/>
      <c r="H121" s="69"/>
      <c r="I121" s="64"/>
      <c r="J121" s="64"/>
      <c r="K121" s="64"/>
      <c r="L121" s="64"/>
      <c r="M121" s="64"/>
      <c r="N121" s="64"/>
      <c r="O121" s="18">
        <v>3</v>
      </c>
      <c r="P121" s="14">
        <v>2</v>
      </c>
      <c r="Q121" s="36"/>
      <c r="R121" s="14">
        <f>SUM(O121:Q121)</f>
        <v>5</v>
      </c>
      <c r="S121" s="14">
        <v>2</v>
      </c>
      <c r="T121" s="15">
        <f>SUM(R121:S121)</f>
        <v>7</v>
      </c>
      <c r="U121" s="16">
        <v>3</v>
      </c>
      <c r="V121" s="14">
        <v>10</v>
      </c>
      <c r="W121" s="16"/>
      <c r="X121" s="14">
        <f>SUM(V121,W121)</f>
        <v>10</v>
      </c>
      <c r="Y121" s="16"/>
      <c r="Z121" s="16">
        <f>SUM(X121,Y121)</f>
        <v>10</v>
      </c>
      <c r="AA121" s="14">
        <v>2</v>
      </c>
      <c r="AB121" s="14">
        <f>SUM(Z121:AA121)</f>
        <v>12</v>
      </c>
      <c r="AC121" s="14"/>
      <c r="AD121" s="14">
        <f>SUM(AB121:AC121)</f>
        <v>12</v>
      </c>
      <c r="AE121" s="14"/>
      <c r="AF121" s="14">
        <f>SUM(AD121+AE121)</f>
        <v>12</v>
      </c>
      <c r="AG121" s="14">
        <v>1</v>
      </c>
      <c r="AH121" s="110">
        <f>SUM(AF121:AG121)</f>
        <v>13</v>
      </c>
      <c r="AI121"/>
      <c r="AJ121"/>
      <c r="AK121"/>
      <c r="AL121"/>
      <c r="AM121"/>
      <c r="AN121"/>
      <c r="AO121"/>
      <c r="AP121"/>
      <c r="AQ121"/>
      <c r="AR121" s="50"/>
      <c r="AT121" s="50"/>
    </row>
    <row r="122" spans="1:46" s="17" customFormat="1" ht="15" hidden="1" customHeight="1" x14ac:dyDescent="0.25">
      <c r="A122" s="11" t="s">
        <v>255</v>
      </c>
      <c r="B122" s="11" t="s">
        <v>256</v>
      </c>
      <c r="C122" s="12">
        <v>59260</v>
      </c>
      <c r="D122" s="13">
        <v>30211</v>
      </c>
      <c r="E122" s="11" t="s">
        <v>257</v>
      </c>
      <c r="F122" s="60"/>
      <c r="G122" s="60"/>
      <c r="H122" s="60"/>
      <c r="I122" s="60"/>
      <c r="J122" s="60"/>
      <c r="K122" s="60"/>
      <c r="L122" s="60"/>
      <c r="M122" s="60"/>
      <c r="N122" s="60"/>
      <c r="O122" s="18">
        <v>13</v>
      </c>
      <c r="P122" s="14"/>
      <c r="Q122" s="14"/>
      <c r="R122" s="14">
        <f>SUM(O122:Q122)</f>
        <v>13</v>
      </c>
      <c r="S122" s="14"/>
      <c r="T122" s="15">
        <f>SUM(R122:S122)</f>
        <v>13</v>
      </c>
      <c r="U122" s="16"/>
      <c r="V122" s="14">
        <v>13</v>
      </c>
      <c r="W122" s="16"/>
      <c r="X122" s="14">
        <f>SUM(V122,W122)</f>
        <v>13</v>
      </c>
      <c r="Y122" s="16"/>
      <c r="Z122" s="16">
        <f>SUM(X122,Y122)</f>
        <v>13</v>
      </c>
      <c r="AA122" s="14"/>
      <c r="AB122" s="14">
        <f>SUM(Z122:AA122)</f>
        <v>13</v>
      </c>
      <c r="AC122" s="14"/>
      <c r="AD122" s="14">
        <f>SUM(AB122:AC122)</f>
        <v>13</v>
      </c>
      <c r="AE122" s="14"/>
      <c r="AF122" s="14">
        <f>SUM(AD122+AE122)</f>
        <v>13</v>
      </c>
      <c r="AG122" s="14"/>
      <c r="AH122" s="110">
        <f>SUM(AF122:AG122)</f>
        <v>13</v>
      </c>
      <c r="AI122"/>
      <c r="AJ122"/>
      <c r="AK122"/>
      <c r="AL122"/>
      <c r="AM122"/>
      <c r="AN122"/>
      <c r="AO122"/>
      <c r="AP122"/>
      <c r="AQ122"/>
      <c r="AR122" s="50"/>
      <c r="AT122" s="50"/>
    </row>
    <row r="123" spans="1:46" s="17" customFormat="1" ht="15" customHeight="1" x14ac:dyDescent="0.25">
      <c r="A123" s="32" t="s">
        <v>47</v>
      </c>
      <c r="B123" s="32" t="s">
        <v>300</v>
      </c>
      <c r="C123" s="12">
        <v>158700</v>
      </c>
      <c r="D123" s="13">
        <v>30117</v>
      </c>
      <c r="E123" s="11" t="s">
        <v>68</v>
      </c>
      <c r="F123" s="60"/>
      <c r="G123" s="64"/>
      <c r="H123" s="64"/>
      <c r="I123" s="64"/>
      <c r="J123" s="64"/>
      <c r="K123" s="64"/>
      <c r="L123" s="64"/>
      <c r="M123" s="64"/>
      <c r="N123" s="64"/>
      <c r="O123" s="19"/>
      <c r="P123" s="14"/>
      <c r="Q123" s="31"/>
      <c r="R123" s="14">
        <v>0</v>
      </c>
      <c r="S123" s="14">
        <v>4</v>
      </c>
      <c r="T123" s="15">
        <f>SUM(R123:S123)</f>
        <v>4</v>
      </c>
      <c r="U123" s="16"/>
      <c r="V123" s="14">
        <v>4</v>
      </c>
      <c r="W123" s="16">
        <v>2</v>
      </c>
      <c r="X123" s="14">
        <f>SUM(V123,W123)</f>
        <v>6</v>
      </c>
      <c r="Y123" s="16"/>
      <c r="Z123" s="16">
        <f>SUM(X123,Y123)</f>
        <v>6</v>
      </c>
      <c r="AA123" s="14">
        <v>4</v>
      </c>
      <c r="AB123" s="14">
        <f>SUM(Z123:AA123)</f>
        <v>10</v>
      </c>
      <c r="AC123" s="14"/>
      <c r="AD123" s="14">
        <f>SUM(AB123:AC123)</f>
        <v>10</v>
      </c>
      <c r="AE123" s="14">
        <v>2</v>
      </c>
      <c r="AF123" s="14">
        <f>SUM(AD123+AE123)</f>
        <v>12</v>
      </c>
      <c r="AG123" s="14">
        <v>1</v>
      </c>
      <c r="AH123" s="110">
        <f>SUM(AF123:AG123)</f>
        <v>13</v>
      </c>
      <c r="AI123"/>
      <c r="AJ123"/>
      <c r="AK123"/>
      <c r="AL123"/>
      <c r="AM123"/>
      <c r="AN123"/>
      <c r="AO123"/>
      <c r="AP123"/>
      <c r="AQ123"/>
      <c r="AR123" s="50"/>
      <c r="AT123" s="50"/>
    </row>
    <row r="124" spans="1:46" s="17" customFormat="1" ht="15" hidden="1" customHeight="1" x14ac:dyDescent="0.25">
      <c r="A124" s="11" t="s">
        <v>40</v>
      </c>
      <c r="B124" s="11" t="s">
        <v>258</v>
      </c>
      <c r="C124" s="12">
        <v>33820</v>
      </c>
      <c r="D124" s="13">
        <v>30115</v>
      </c>
      <c r="E124" s="11" t="s">
        <v>90</v>
      </c>
      <c r="F124" s="60"/>
      <c r="G124" s="60"/>
      <c r="H124" s="60"/>
      <c r="I124" s="60"/>
      <c r="J124" s="60"/>
      <c r="K124" s="60"/>
      <c r="L124" s="60"/>
      <c r="M124" s="60"/>
      <c r="N124" s="60"/>
      <c r="O124" s="19">
        <v>13</v>
      </c>
      <c r="P124" s="14"/>
      <c r="Q124" s="14"/>
      <c r="R124" s="14">
        <f>SUM(O124:Q124)</f>
        <v>13</v>
      </c>
      <c r="S124" s="14"/>
      <c r="T124" s="15">
        <f>SUM(R124:S124)</f>
        <v>13</v>
      </c>
      <c r="U124" s="16"/>
      <c r="V124" s="14">
        <v>13</v>
      </c>
      <c r="W124" s="16"/>
      <c r="X124" s="14">
        <f>SUM(V124,W124)</f>
        <v>13</v>
      </c>
      <c r="Y124" s="16"/>
      <c r="Z124" s="16">
        <f>SUM(X124,Y124)</f>
        <v>13</v>
      </c>
      <c r="AA124" s="14"/>
      <c r="AB124" s="14">
        <f>SUM(Z124:AA124)</f>
        <v>13</v>
      </c>
      <c r="AC124" s="14"/>
      <c r="AD124" s="14">
        <f>SUM(AB124:AC124)</f>
        <v>13</v>
      </c>
      <c r="AE124" s="14"/>
      <c r="AF124" s="14">
        <f>SUM(AD124+AE124)</f>
        <v>13</v>
      </c>
      <c r="AG124" s="14"/>
      <c r="AH124" s="110">
        <f>SUM(AF124:AG124)</f>
        <v>13</v>
      </c>
      <c r="AI124"/>
      <c r="AJ124"/>
      <c r="AK124"/>
      <c r="AL124"/>
      <c r="AM124"/>
      <c r="AN124"/>
      <c r="AO124"/>
      <c r="AP124"/>
      <c r="AQ124"/>
      <c r="AR124" s="50"/>
      <c r="AT124" s="50"/>
    </row>
    <row r="125" spans="1:46" s="17" customFormat="1" ht="15" customHeight="1" x14ac:dyDescent="0.25">
      <c r="A125" s="11" t="s">
        <v>259</v>
      </c>
      <c r="B125" s="11" t="s">
        <v>182</v>
      </c>
      <c r="C125" s="12">
        <v>46981</v>
      </c>
      <c r="D125" s="13">
        <v>30001</v>
      </c>
      <c r="E125" s="11" t="s">
        <v>36</v>
      </c>
      <c r="F125" s="60"/>
      <c r="G125" s="60"/>
      <c r="H125" s="60"/>
      <c r="I125" s="60"/>
      <c r="J125" s="60"/>
      <c r="K125" s="60"/>
      <c r="L125" s="60"/>
      <c r="M125" s="60"/>
      <c r="N125" s="60"/>
      <c r="O125" s="19">
        <v>11</v>
      </c>
      <c r="P125" s="14">
        <v>1</v>
      </c>
      <c r="Q125" s="14"/>
      <c r="R125" s="14">
        <f>SUM(O125:Q125)</f>
        <v>12</v>
      </c>
      <c r="S125" s="14">
        <v>1</v>
      </c>
      <c r="T125" s="15">
        <f>SUM(R125:S125)</f>
        <v>13</v>
      </c>
      <c r="U125" s="16"/>
      <c r="V125" s="14">
        <v>13</v>
      </c>
      <c r="W125" s="16"/>
      <c r="X125" s="14">
        <f>SUM(V125,W125)</f>
        <v>13</v>
      </c>
      <c r="Y125" s="16"/>
      <c r="Z125" s="16">
        <f>SUM(X125,Y125)</f>
        <v>13</v>
      </c>
      <c r="AA125" s="14"/>
      <c r="AB125" s="14">
        <f>SUM(Z125:AA125)</f>
        <v>13</v>
      </c>
      <c r="AC125" s="14"/>
      <c r="AD125" s="14">
        <f>SUM(AB125:AC125)</f>
        <v>13</v>
      </c>
      <c r="AE125" s="14"/>
      <c r="AF125" s="14">
        <f>SUM(AD125+AE125)</f>
        <v>13</v>
      </c>
      <c r="AG125" s="14"/>
      <c r="AH125" s="110">
        <f>SUM(AF125:AG125)</f>
        <v>13</v>
      </c>
      <c r="AI125"/>
      <c r="AJ125"/>
      <c r="AK125"/>
      <c r="AL125"/>
      <c r="AM125"/>
      <c r="AN125"/>
      <c r="AO125"/>
      <c r="AP125"/>
      <c r="AQ125"/>
      <c r="AR125" s="50"/>
      <c r="AT125" s="50"/>
    </row>
    <row r="126" spans="1:46" s="17" customFormat="1" ht="15" customHeight="1" x14ac:dyDescent="0.25">
      <c r="A126" s="11" t="s">
        <v>260</v>
      </c>
      <c r="B126" s="11" t="s">
        <v>261</v>
      </c>
      <c r="C126" s="12">
        <v>101470</v>
      </c>
      <c r="D126" s="13">
        <v>30306</v>
      </c>
      <c r="E126" s="11" t="s">
        <v>71</v>
      </c>
      <c r="F126" s="60"/>
      <c r="G126" s="60"/>
      <c r="H126" s="60"/>
      <c r="I126" s="60"/>
      <c r="J126" s="60"/>
      <c r="K126" s="60"/>
      <c r="L126" s="60"/>
      <c r="M126" s="60"/>
      <c r="N126" s="60"/>
      <c r="O126" s="19">
        <v>13</v>
      </c>
      <c r="P126" s="14"/>
      <c r="Q126" s="14"/>
      <c r="R126" s="14">
        <f>SUM(O126:Q126)</f>
        <v>13</v>
      </c>
      <c r="S126" s="14"/>
      <c r="T126" s="15">
        <f>SUM(R126:S126)</f>
        <v>13</v>
      </c>
      <c r="U126" s="16"/>
      <c r="V126" s="14">
        <v>13</v>
      </c>
      <c r="W126" s="16"/>
      <c r="X126" s="14">
        <f>SUM(V126,W126)</f>
        <v>13</v>
      </c>
      <c r="Y126" s="16"/>
      <c r="Z126" s="16">
        <f>SUM(X126,Y126)</f>
        <v>13</v>
      </c>
      <c r="AA126" s="14"/>
      <c r="AB126" s="14">
        <f>SUM(Z126:AA126)</f>
        <v>13</v>
      </c>
      <c r="AC126" s="14"/>
      <c r="AD126" s="14">
        <f>SUM(AB126:AC126)</f>
        <v>13</v>
      </c>
      <c r="AE126" s="14"/>
      <c r="AF126" s="14">
        <f>SUM(AD126+AE126)</f>
        <v>13</v>
      </c>
      <c r="AG126" s="14"/>
      <c r="AH126" s="110">
        <f>SUM(AF126:AG126)</f>
        <v>13</v>
      </c>
      <c r="AI126"/>
      <c r="AJ126"/>
      <c r="AK126"/>
      <c r="AL126"/>
      <c r="AM126"/>
      <c r="AN126"/>
      <c r="AO126"/>
      <c r="AP126"/>
      <c r="AQ126"/>
      <c r="AR126" s="50"/>
      <c r="AT126" s="50"/>
    </row>
    <row r="127" spans="1:46" s="17" customFormat="1" ht="15" customHeight="1" x14ac:dyDescent="0.25">
      <c r="A127" s="11" t="s">
        <v>85</v>
      </c>
      <c r="B127" s="11" t="s">
        <v>264</v>
      </c>
      <c r="C127" s="12">
        <v>89070</v>
      </c>
      <c r="D127" s="13">
        <v>30220</v>
      </c>
      <c r="E127" s="11" t="s">
        <v>125</v>
      </c>
      <c r="F127" s="60"/>
      <c r="G127" s="60"/>
      <c r="H127" s="60"/>
      <c r="I127" s="60"/>
      <c r="J127" s="60"/>
      <c r="K127" s="60"/>
      <c r="L127" s="60"/>
      <c r="M127" s="60"/>
      <c r="N127" s="60"/>
      <c r="O127" s="19">
        <v>13</v>
      </c>
      <c r="P127" s="14"/>
      <c r="Q127" s="14"/>
      <c r="R127" s="14">
        <f>SUM(O127:Q127)</f>
        <v>13</v>
      </c>
      <c r="S127" s="14"/>
      <c r="T127" s="15">
        <f>SUM(R127:S127)</f>
        <v>13</v>
      </c>
      <c r="U127" s="16"/>
      <c r="V127" s="14">
        <v>13</v>
      </c>
      <c r="W127" s="16"/>
      <c r="X127" s="14">
        <f>SUM(V127,W127)</f>
        <v>13</v>
      </c>
      <c r="Y127" s="16"/>
      <c r="Z127" s="16">
        <f>SUM(X127,Y127)</f>
        <v>13</v>
      </c>
      <c r="AA127" s="14"/>
      <c r="AB127" s="14">
        <f>SUM(Z127:AA127)</f>
        <v>13</v>
      </c>
      <c r="AC127" s="14"/>
      <c r="AD127" s="14">
        <f>SUM(AB127:AC127)</f>
        <v>13</v>
      </c>
      <c r="AE127" s="14"/>
      <c r="AF127" s="14">
        <f>SUM(AD127+AE127)</f>
        <v>13</v>
      </c>
      <c r="AG127" s="14"/>
      <c r="AH127" s="110">
        <f>SUM(AF127:AG127)</f>
        <v>13</v>
      </c>
      <c r="AI127"/>
      <c r="AJ127"/>
      <c r="AK127"/>
      <c r="AL127"/>
      <c r="AM127"/>
      <c r="AN127"/>
      <c r="AO127"/>
      <c r="AP127"/>
      <c r="AQ127"/>
      <c r="AR127" s="50"/>
      <c r="AT127" s="50"/>
    </row>
    <row r="128" spans="1:46" s="17" customFormat="1" ht="15" hidden="1" customHeight="1" x14ac:dyDescent="0.25">
      <c r="A128" s="11" t="s">
        <v>215</v>
      </c>
      <c r="B128" s="11" t="s">
        <v>265</v>
      </c>
      <c r="C128" s="12">
        <v>132390</v>
      </c>
      <c r="D128" s="13">
        <v>30001</v>
      </c>
      <c r="E128" s="11" t="s">
        <v>36</v>
      </c>
      <c r="F128" s="60"/>
      <c r="G128" s="60"/>
      <c r="H128" s="60"/>
      <c r="I128" s="60"/>
      <c r="J128" s="60"/>
      <c r="K128" s="60"/>
      <c r="L128" s="60"/>
      <c r="M128" s="60"/>
      <c r="N128" s="60"/>
      <c r="O128" s="18">
        <v>8</v>
      </c>
      <c r="P128" s="14"/>
      <c r="Q128" s="14"/>
      <c r="R128" s="14">
        <f>SUM(O128:Q128)</f>
        <v>8</v>
      </c>
      <c r="S128" s="14"/>
      <c r="T128" s="15">
        <f>SUM(R128:S128)</f>
        <v>8</v>
      </c>
      <c r="U128" s="16"/>
      <c r="V128" s="14">
        <v>8</v>
      </c>
      <c r="W128" s="16">
        <v>4</v>
      </c>
      <c r="X128" s="14">
        <f>SUM(V128,W128)</f>
        <v>12</v>
      </c>
      <c r="Y128" s="16"/>
      <c r="Z128" s="16">
        <f>SUM(X128,Y128)</f>
        <v>12</v>
      </c>
      <c r="AA128" s="14"/>
      <c r="AB128" s="14">
        <f>SUM(Z128:AA128)</f>
        <v>12</v>
      </c>
      <c r="AC128" s="14"/>
      <c r="AD128" s="14">
        <f>SUM(AB128:AC128)</f>
        <v>12</v>
      </c>
      <c r="AE128" s="14"/>
      <c r="AF128" s="14">
        <f>SUM(AD128+AE128)</f>
        <v>12</v>
      </c>
      <c r="AG128" s="14"/>
      <c r="AH128" s="110">
        <f>SUM(AF128:AG128)</f>
        <v>12</v>
      </c>
      <c r="AI128"/>
      <c r="AJ128"/>
      <c r="AK128"/>
      <c r="AL128"/>
      <c r="AM128"/>
      <c r="AN128"/>
      <c r="AO128"/>
      <c r="AP128"/>
      <c r="AQ128"/>
      <c r="AR128" s="50"/>
      <c r="AT128" s="50"/>
    </row>
    <row r="129" spans="1:46" s="17" customFormat="1" ht="15" customHeight="1" x14ac:dyDescent="0.25">
      <c r="A129" s="11" t="s">
        <v>270</v>
      </c>
      <c r="B129" s="11" t="s">
        <v>385</v>
      </c>
      <c r="C129" s="12">
        <v>150580</v>
      </c>
      <c r="D129" s="13">
        <v>30214</v>
      </c>
      <c r="E129" s="11" t="s">
        <v>386</v>
      </c>
      <c r="F129" s="60"/>
      <c r="G129" s="60"/>
      <c r="H129" s="60"/>
      <c r="I129" s="60"/>
      <c r="J129" s="60"/>
      <c r="K129" s="60"/>
      <c r="L129" s="60"/>
      <c r="M129" s="60"/>
      <c r="N129" s="60"/>
      <c r="O129" s="19"/>
      <c r="P129" s="14"/>
      <c r="Q129" s="14"/>
      <c r="R129" s="14"/>
      <c r="S129" s="14">
        <v>2</v>
      </c>
      <c r="T129" s="15"/>
      <c r="U129" s="16"/>
      <c r="V129" s="14">
        <v>2</v>
      </c>
      <c r="W129" s="16">
        <v>3</v>
      </c>
      <c r="X129" s="14">
        <f>SUM(V129,W129)</f>
        <v>5</v>
      </c>
      <c r="Y129" s="16">
        <v>1</v>
      </c>
      <c r="Z129" s="16">
        <f>SUM(X129,Y129)</f>
        <v>6</v>
      </c>
      <c r="AA129" s="14"/>
      <c r="AB129" s="14">
        <f>SUM(Z129:AA129)</f>
        <v>6</v>
      </c>
      <c r="AC129" s="14"/>
      <c r="AD129" s="14">
        <f>SUM(AB129:AC129)</f>
        <v>6</v>
      </c>
      <c r="AE129" s="14">
        <v>3</v>
      </c>
      <c r="AF129" s="14">
        <f>SUM(AD129+AE129)</f>
        <v>9</v>
      </c>
      <c r="AG129" s="14">
        <v>3</v>
      </c>
      <c r="AH129" s="110">
        <f>SUM(AF129:AG129)</f>
        <v>12</v>
      </c>
      <c r="AI129"/>
      <c r="AJ129"/>
      <c r="AK129"/>
      <c r="AL129"/>
      <c r="AM129"/>
      <c r="AN129"/>
      <c r="AO129"/>
      <c r="AP129"/>
      <c r="AQ129"/>
      <c r="AR129" s="50"/>
      <c r="AT129" s="50"/>
    </row>
    <row r="130" spans="1:46" s="17" customFormat="1" ht="15" customHeight="1" x14ac:dyDescent="0.25">
      <c r="A130" s="28" t="s">
        <v>318</v>
      </c>
      <c r="B130" s="28" t="s">
        <v>319</v>
      </c>
      <c r="C130" s="29">
        <v>149770</v>
      </c>
      <c r="D130" s="13">
        <v>30303</v>
      </c>
      <c r="E130" s="11" t="s">
        <v>63</v>
      </c>
      <c r="F130" s="62"/>
      <c r="G130" s="62"/>
      <c r="H130" s="63"/>
      <c r="I130" s="63"/>
      <c r="J130" s="64"/>
      <c r="K130" s="64"/>
      <c r="L130" s="64"/>
      <c r="M130" s="64"/>
      <c r="N130" s="64"/>
      <c r="O130" s="19">
        <v>4</v>
      </c>
      <c r="P130" s="30">
        <v>1</v>
      </c>
      <c r="Q130" s="31"/>
      <c r="R130" s="14">
        <f>SUM(O130:Q130)</f>
        <v>5</v>
      </c>
      <c r="S130" s="30">
        <v>1</v>
      </c>
      <c r="T130" s="15">
        <f>SUM(R130:S130)</f>
        <v>6</v>
      </c>
      <c r="U130" s="16"/>
      <c r="V130" s="14">
        <v>6</v>
      </c>
      <c r="W130" s="16"/>
      <c r="X130" s="14">
        <f>SUM(V130,W130)</f>
        <v>6</v>
      </c>
      <c r="Y130" s="16"/>
      <c r="Z130" s="16">
        <f>SUM(X130,Y130)</f>
        <v>6</v>
      </c>
      <c r="AA130" s="14">
        <v>3</v>
      </c>
      <c r="AB130" s="14">
        <f>SUM(Z130:AA130)</f>
        <v>9</v>
      </c>
      <c r="AC130" s="14"/>
      <c r="AD130" s="14">
        <f>SUM(AB130:AC130)</f>
        <v>9</v>
      </c>
      <c r="AE130" s="14"/>
      <c r="AF130" s="14">
        <f>SUM(AD130+AE130)</f>
        <v>9</v>
      </c>
      <c r="AG130" s="14">
        <v>3</v>
      </c>
      <c r="AH130" s="110">
        <f>SUM(AF130:AG130)</f>
        <v>12</v>
      </c>
      <c r="AI130"/>
      <c r="AJ130"/>
      <c r="AK130"/>
      <c r="AL130"/>
      <c r="AM130"/>
      <c r="AN130"/>
      <c r="AO130"/>
      <c r="AP130"/>
      <c r="AQ130"/>
      <c r="AR130" s="50"/>
      <c r="AT130" s="50"/>
    </row>
    <row r="131" spans="1:46" s="17" customFormat="1" ht="15" customHeight="1" x14ac:dyDescent="0.25">
      <c r="A131" s="37" t="s">
        <v>279</v>
      </c>
      <c r="B131" s="11" t="s">
        <v>280</v>
      </c>
      <c r="C131" s="12">
        <v>87510</v>
      </c>
      <c r="D131" s="13">
        <v>30001</v>
      </c>
      <c r="E131" s="11" t="s">
        <v>36</v>
      </c>
      <c r="F131" s="60"/>
      <c r="G131" s="60"/>
      <c r="H131" s="60"/>
      <c r="I131" s="60"/>
      <c r="J131" s="60"/>
      <c r="K131" s="60"/>
      <c r="L131" s="60"/>
      <c r="M131" s="60"/>
      <c r="N131" s="60"/>
      <c r="O131" s="18">
        <v>9</v>
      </c>
      <c r="P131" s="14">
        <v>1</v>
      </c>
      <c r="Q131" s="14"/>
      <c r="R131" s="14">
        <f>SUM(O131:Q131)</f>
        <v>10</v>
      </c>
      <c r="S131" s="14"/>
      <c r="T131" s="15">
        <f>SUM(R131:S131)</f>
        <v>10</v>
      </c>
      <c r="U131" s="16"/>
      <c r="V131" s="14">
        <v>10</v>
      </c>
      <c r="W131" s="16"/>
      <c r="X131" s="14">
        <f>SUM(V131,W131)</f>
        <v>10</v>
      </c>
      <c r="Y131" s="16"/>
      <c r="Z131" s="16">
        <f>SUM(X131,Y131)</f>
        <v>10</v>
      </c>
      <c r="AA131" s="14">
        <v>1</v>
      </c>
      <c r="AB131" s="14">
        <f>SUM(Z131:AA131)</f>
        <v>11</v>
      </c>
      <c r="AC131" s="14"/>
      <c r="AD131" s="14">
        <f>SUM(AB131:AC131)</f>
        <v>11</v>
      </c>
      <c r="AE131" s="14">
        <v>1</v>
      </c>
      <c r="AF131" s="14">
        <f>SUM(AD131+AE131)</f>
        <v>12</v>
      </c>
      <c r="AG131" s="14"/>
      <c r="AH131" s="110">
        <f>SUM(AF131:AG131)</f>
        <v>12</v>
      </c>
      <c r="AI131"/>
      <c r="AJ131"/>
      <c r="AK131"/>
      <c r="AL131"/>
      <c r="AM131"/>
      <c r="AN131"/>
      <c r="AO131"/>
      <c r="AP131"/>
      <c r="AQ131"/>
      <c r="AR131" s="50"/>
      <c r="AT131" s="50"/>
    </row>
    <row r="132" spans="1:46" s="17" customFormat="1" ht="15" customHeight="1" x14ac:dyDescent="0.25">
      <c r="A132" s="11" t="s">
        <v>322</v>
      </c>
      <c r="B132" s="32" t="s">
        <v>323</v>
      </c>
      <c r="C132" s="12">
        <v>157870</v>
      </c>
      <c r="D132" s="33" t="s">
        <v>222</v>
      </c>
      <c r="E132" s="11" t="s">
        <v>223</v>
      </c>
      <c r="F132" s="66"/>
      <c r="G132" s="67"/>
      <c r="H132" s="67"/>
      <c r="I132" s="67"/>
      <c r="J132" s="67"/>
      <c r="K132" s="67"/>
      <c r="L132" s="67"/>
      <c r="M132" s="67"/>
      <c r="N132" s="67"/>
      <c r="O132" s="19">
        <v>0</v>
      </c>
      <c r="P132" s="31">
        <v>2</v>
      </c>
      <c r="Q132" s="36"/>
      <c r="R132" s="14">
        <f>SUM(O132:Q132)</f>
        <v>2</v>
      </c>
      <c r="S132" s="31">
        <v>3</v>
      </c>
      <c r="T132" s="15">
        <f>SUM(R132:S132)</f>
        <v>5</v>
      </c>
      <c r="U132" s="16"/>
      <c r="V132" s="14">
        <v>5</v>
      </c>
      <c r="W132" s="16">
        <v>2</v>
      </c>
      <c r="X132" s="14">
        <f>SUM(V132,W132)</f>
        <v>7</v>
      </c>
      <c r="Y132" s="16"/>
      <c r="Z132" s="16">
        <f>SUM(X132,Y132)</f>
        <v>7</v>
      </c>
      <c r="AA132" s="14">
        <v>2</v>
      </c>
      <c r="AB132" s="14">
        <f>SUM(Z132:AA132)</f>
        <v>9</v>
      </c>
      <c r="AC132" s="14"/>
      <c r="AD132" s="14">
        <f>SUM(AB132:AC132)</f>
        <v>9</v>
      </c>
      <c r="AE132" s="14">
        <v>1</v>
      </c>
      <c r="AF132" s="14">
        <f>SUM(AD132+AE132)</f>
        <v>10</v>
      </c>
      <c r="AG132" s="14">
        <v>2</v>
      </c>
      <c r="AH132" s="110">
        <f>SUM(AF132:AG132)</f>
        <v>12</v>
      </c>
      <c r="AI132"/>
      <c r="AJ132"/>
      <c r="AK132"/>
      <c r="AL132"/>
      <c r="AM132"/>
      <c r="AN132"/>
      <c r="AO132"/>
      <c r="AP132"/>
      <c r="AQ132"/>
      <c r="AR132" s="50"/>
      <c r="AT132" s="50"/>
    </row>
    <row r="133" spans="1:46" s="17" customFormat="1" ht="15" customHeight="1" x14ac:dyDescent="0.25">
      <c r="A133" s="32" t="s">
        <v>81</v>
      </c>
      <c r="B133" s="32" t="s">
        <v>326</v>
      </c>
      <c r="C133" s="12">
        <v>140660</v>
      </c>
      <c r="D133" s="13">
        <v>30150</v>
      </c>
      <c r="E133" s="11" t="s">
        <v>211</v>
      </c>
      <c r="F133" s="60"/>
      <c r="G133" s="64"/>
      <c r="H133" s="64"/>
      <c r="I133" s="64"/>
      <c r="J133" s="64"/>
      <c r="K133" s="64"/>
      <c r="L133" s="64"/>
      <c r="M133" s="64"/>
      <c r="N133" s="64"/>
      <c r="O133" s="19">
        <v>7</v>
      </c>
      <c r="P133" s="14"/>
      <c r="Q133" s="14"/>
      <c r="R133" s="14">
        <f>SUM(O133:Q133)</f>
        <v>7</v>
      </c>
      <c r="S133" s="14"/>
      <c r="T133" s="15">
        <f>SUM(R133:S133)</f>
        <v>7</v>
      </c>
      <c r="U133" s="16"/>
      <c r="V133" s="14">
        <v>7</v>
      </c>
      <c r="W133" s="16"/>
      <c r="X133" s="14">
        <f>SUM(V133,W133)</f>
        <v>7</v>
      </c>
      <c r="Y133" s="16">
        <v>2</v>
      </c>
      <c r="Z133" s="16">
        <f>SUM(X133,Y133)</f>
        <v>9</v>
      </c>
      <c r="AA133" s="14"/>
      <c r="AB133" s="14">
        <f>SUM(Z133:AA133)</f>
        <v>9</v>
      </c>
      <c r="AC133" s="14"/>
      <c r="AD133" s="14">
        <f>SUM(AB133:AC133)</f>
        <v>9</v>
      </c>
      <c r="AE133" s="14">
        <v>3</v>
      </c>
      <c r="AF133" s="14">
        <f>SUM(AD133+AE133)</f>
        <v>12</v>
      </c>
      <c r="AG133" s="14"/>
      <c r="AH133" s="110">
        <f>SUM(AF133:AG133)</f>
        <v>12</v>
      </c>
      <c r="AI133"/>
      <c r="AJ133"/>
      <c r="AK133"/>
      <c r="AL133"/>
      <c r="AM133"/>
      <c r="AN133"/>
      <c r="AO133"/>
      <c r="AP133"/>
      <c r="AQ133"/>
      <c r="AR133" s="50"/>
      <c r="AT133" s="50"/>
    </row>
    <row r="134" spans="1:46" s="17" customFormat="1" ht="15" customHeight="1" x14ac:dyDescent="0.25">
      <c r="A134" s="11" t="s">
        <v>412</v>
      </c>
      <c r="B134" s="11" t="s">
        <v>413</v>
      </c>
      <c r="C134" s="13" t="s">
        <v>414</v>
      </c>
      <c r="D134" s="13" t="s">
        <v>308</v>
      </c>
      <c r="E134" s="11" t="s">
        <v>309</v>
      </c>
      <c r="F134" s="60"/>
      <c r="G134" s="60"/>
      <c r="H134" s="60"/>
      <c r="I134" s="60"/>
      <c r="J134" s="60"/>
      <c r="K134" s="60"/>
      <c r="L134" s="60"/>
      <c r="M134" s="60"/>
      <c r="N134" s="60"/>
      <c r="O134" s="19"/>
      <c r="P134" s="14"/>
      <c r="Q134" s="14"/>
      <c r="R134" s="14"/>
      <c r="S134" s="14"/>
      <c r="T134" s="15"/>
      <c r="U134" s="16"/>
      <c r="V134" s="14"/>
      <c r="W134" s="16"/>
      <c r="X134" s="14"/>
      <c r="Y134" s="16">
        <v>2</v>
      </c>
      <c r="Z134" s="16">
        <f>SUM(X134,Y134)</f>
        <v>2</v>
      </c>
      <c r="AA134" s="14">
        <v>1</v>
      </c>
      <c r="AB134" s="14">
        <f>SUM(Z134:AA134)</f>
        <v>3</v>
      </c>
      <c r="AC134" s="14">
        <v>2</v>
      </c>
      <c r="AD134" s="14">
        <f>SUM(AB134:AC134)</f>
        <v>5</v>
      </c>
      <c r="AE134" s="14">
        <v>5</v>
      </c>
      <c r="AF134" s="14">
        <f>SUM(AD134+AE134)</f>
        <v>10</v>
      </c>
      <c r="AG134" s="14">
        <v>2</v>
      </c>
      <c r="AH134" s="110">
        <f>SUM(AF134:AG134)</f>
        <v>12</v>
      </c>
      <c r="AI134"/>
      <c r="AJ134"/>
      <c r="AK134"/>
      <c r="AL134"/>
      <c r="AM134"/>
      <c r="AN134"/>
      <c r="AO134"/>
      <c r="AP134"/>
      <c r="AQ134"/>
      <c r="AR134" s="50"/>
      <c r="AT134" s="50"/>
    </row>
    <row r="135" spans="1:46" s="17" customFormat="1" ht="15" customHeight="1" x14ac:dyDescent="0.25">
      <c r="A135" s="11" t="s">
        <v>270</v>
      </c>
      <c r="B135" s="11" t="s">
        <v>271</v>
      </c>
      <c r="C135" s="12">
        <v>131170</v>
      </c>
      <c r="D135" s="13">
        <v>30118</v>
      </c>
      <c r="E135" s="11" t="s">
        <v>165</v>
      </c>
      <c r="F135" s="60"/>
      <c r="G135" s="60"/>
      <c r="H135" s="60"/>
      <c r="I135" s="60"/>
      <c r="J135" s="60"/>
      <c r="K135" s="60"/>
      <c r="L135" s="60"/>
      <c r="M135" s="60"/>
      <c r="N135" s="60"/>
      <c r="O135" s="19">
        <v>11</v>
      </c>
      <c r="P135" s="14">
        <v>1</v>
      </c>
      <c r="Q135" s="14"/>
      <c r="R135" s="14">
        <f>SUM(O135:Q135)</f>
        <v>12</v>
      </c>
      <c r="S135" s="14"/>
      <c r="T135" s="15">
        <f>SUM(R135:S135)</f>
        <v>12</v>
      </c>
      <c r="U135" s="16"/>
      <c r="V135" s="14">
        <v>12</v>
      </c>
      <c r="W135" s="16"/>
      <c r="X135" s="14">
        <f>SUM(V135,W135)</f>
        <v>12</v>
      </c>
      <c r="Y135" s="16"/>
      <c r="Z135" s="16">
        <f>SUM(X135,Y135)</f>
        <v>12</v>
      </c>
      <c r="AA135" s="14"/>
      <c r="AB135" s="14">
        <f>SUM(Z135:AA135)</f>
        <v>12</v>
      </c>
      <c r="AC135" s="14"/>
      <c r="AD135" s="14">
        <f>SUM(AB135:AC135)</f>
        <v>12</v>
      </c>
      <c r="AE135" s="14"/>
      <c r="AF135" s="14">
        <f>SUM(AD135+AE135)</f>
        <v>12</v>
      </c>
      <c r="AG135" s="14"/>
      <c r="AH135" s="110">
        <f>SUM(AF135:AG135)</f>
        <v>12</v>
      </c>
      <c r="AI135"/>
      <c r="AJ135"/>
      <c r="AK135"/>
      <c r="AL135"/>
      <c r="AM135"/>
      <c r="AN135"/>
      <c r="AO135"/>
      <c r="AP135"/>
      <c r="AQ135"/>
      <c r="AR135" s="50"/>
      <c r="AT135" s="50"/>
    </row>
    <row r="136" spans="1:46" s="17" customFormat="1" ht="15" customHeight="1" x14ac:dyDescent="0.25">
      <c r="A136" s="11" t="s">
        <v>272</v>
      </c>
      <c r="B136" s="11" t="s">
        <v>273</v>
      </c>
      <c r="C136" s="12">
        <v>52520</v>
      </c>
      <c r="D136" s="13">
        <v>30317</v>
      </c>
      <c r="E136" s="11" t="s">
        <v>274</v>
      </c>
      <c r="F136" s="60"/>
      <c r="G136" s="60"/>
      <c r="H136" s="60"/>
      <c r="I136" s="60"/>
      <c r="J136" s="60"/>
      <c r="K136" s="60"/>
      <c r="L136" s="60"/>
      <c r="M136" s="60"/>
      <c r="N136" s="60"/>
      <c r="O136" s="19">
        <v>12</v>
      </c>
      <c r="P136" s="14"/>
      <c r="Q136" s="14"/>
      <c r="R136" s="14">
        <f>SUM(O136:Q136)</f>
        <v>12</v>
      </c>
      <c r="S136" s="14"/>
      <c r="T136" s="15">
        <f>SUM(R136:S136)</f>
        <v>12</v>
      </c>
      <c r="U136" s="16"/>
      <c r="V136" s="14">
        <v>12</v>
      </c>
      <c r="W136" s="16"/>
      <c r="X136" s="14">
        <f>SUM(V136,W136)</f>
        <v>12</v>
      </c>
      <c r="Y136" s="16"/>
      <c r="Z136" s="16">
        <f>SUM(X136,Y136)</f>
        <v>12</v>
      </c>
      <c r="AA136" s="14"/>
      <c r="AB136" s="14">
        <f>SUM(Z136:AA136)</f>
        <v>12</v>
      </c>
      <c r="AC136" s="14"/>
      <c r="AD136" s="14">
        <f>SUM(AB136:AC136)</f>
        <v>12</v>
      </c>
      <c r="AE136" s="14"/>
      <c r="AF136" s="14">
        <f>SUM(AD136+AE136)</f>
        <v>12</v>
      </c>
      <c r="AG136" s="14"/>
      <c r="AH136" s="110">
        <f>SUM(AF136:AG136)</f>
        <v>12</v>
      </c>
      <c r="AI136"/>
      <c r="AJ136"/>
      <c r="AK136"/>
      <c r="AL136"/>
      <c r="AM136"/>
      <c r="AN136"/>
      <c r="AO136"/>
      <c r="AP136"/>
      <c r="AQ136"/>
      <c r="AR136" s="50"/>
      <c r="AT136" s="50"/>
    </row>
    <row r="137" spans="1:46" s="17" customFormat="1" ht="15" customHeight="1" x14ac:dyDescent="0.25">
      <c r="A137" s="11" t="s">
        <v>275</v>
      </c>
      <c r="B137" s="11" t="s">
        <v>276</v>
      </c>
      <c r="C137" s="12">
        <v>16670</v>
      </c>
      <c r="D137" s="13">
        <v>30303</v>
      </c>
      <c r="E137" s="11" t="s">
        <v>63</v>
      </c>
      <c r="F137" s="60"/>
      <c r="G137" s="60"/>
      <c r="H137" s="60"/>
      <c r="I137" s="60"/>
      <c r="J137" s="60"/>
      <c r="K137" s="60"/>
      <c r="L137" s="60"/>
      <c r="M137" s="60"/>
      <c r="N137" s="60"/>
      <c r="O137" s="19">
        <v>11</v>
      </c>
      <c r="P137" s="14"/>
      <c r="Q137" s="14"/>
      <c r="R137" s="14">
        <f>SUM(O137:Q137)</f>
        <v>11</v>
      </c>
      <c r="S137" s="14">
        <v>1</v>
      </c>
      <c r="T137" s="15">
        <f>SUM(R137:S137)</f>
        <v>12</v>
      </c>
      <c r="U137" s="16"/>
      <c r="V137" s="14">
        <v>12</v>
      </c>
      <c r="W137" s="16"/>
      <c r="X137" s="14">
        <f>SUM(V137,W137)</f>
        <v>12</v>
      </c>
      <c r="Y137" s="16"/>
      <c r="Z137" s="16">
        <f>SUM(X137,Y137)</f>
        <v>12</v>
      </c>
      <c r="AA137" s="14"/>
      <c r="AB137" s="14">
        <f>SUM(Z137:AA137)</f>
        <v>12</v>
      </c>
      <c r="AC137" s="14"/>
      <c r="AD137" s="14">
        <f>SUM(AB137:AC137)</f>
        <v>12</v>
      </c>
      <c r="AE137" s="14"/>
      <c r="AF137" s="14">
        <f>SUM(AD137+AE137)</f>
        <v>12</v>
      </c>
      <c r="AG137" s="14"/>
      <c r="AH137" s="110">
        <f>SUM(AF137:AG137)</f>
        <v>12</v>
      </c>
      <c r="AI137"/>
      <c r="AJ137"/>
      <c r="AK137"/>
      <c r="AL137"/>
      <c r="AM137"/>
      <c r="AN137"/>
      <c r="AO137"/>
      <c r="AP137"/>
      <c r="AQ137"/>
      <c r="AR137" s="50"/>
      <c r="AT137" s="50"/>
    </row>
    <row r="138" spans="1:46" s="17" customFormat="1" ht="15" customHeight="1" x14ac:dyDescent="0.25">
      <c r="A138" s="11" t="s">
        <v>277</v>
      </c>
      <c r="B138" s="11" t="s">
        <v>278</v>
      </c>
      <c r="C138" s="12">
        <v>74120</v>
      </c>
      <c r="D138" s="13">
        <v>30204</v>
      </c>
      <c r="E138" s="11" t="s">
        <v>187</v>
      </c>
      <c r="F138" s="60"/>
      <c r="G138" s="60"/>
      <c r="H138" s="60"/>
      <c r="I138" s="60"/>
      <c r="J138" s="60"/>
      <c r="K138" s="60"/>
      <c r="L138" s="60"/>
      <c r="M138" s="60"/>
      <c r="N138" s="60"/>
      <c r="O138" s="19">
        <v>12</v>
      </c>
      <c r="P138" s="14"/>
      <c r="Q138" s="14"/>
      <c r="R138" s="14">
        <f>SUM(O138:Q138)</f>
        <v>12</v>
      </c>
      <c r="S138" s="14"/>
      <c r="T138" s="15">
        <f>SUM(R138:S138)</f>
        <v>12</v>
      </c>
      <c r="U138" s="16"/>
      <c r="V138" s="14">
        <v>12</v>
      </c>
      <c r="W138" s="16"/>
      <c r="X138" s="14">
        <f>SUM(V138,W138)</f>
        <v>12</v>
      </c>
      <c r="Y138" s="16"/>
      <c r="Z138" s="16">
        <f>SUM(X138,Y138)</f>
        <v>12</v>
      </c>
      <c r="AA138" s="14"/>
      <c r="AB138" s="14">
        <f>SUM(Z138:AA138)</f>
        <v>12</v>
      </c>
      <c r="AC138" s="14"/>
      <c r="AD138" s="14">
        <f>SUM(AB138:AC138)</f>
        <v>12</v>
      </c>
      <c r="AE138" s="14"/>
      <c r="AF138" s="14">
        <f>SUM(AD138+AE138)</f>
        <v>12</v>
      </c>
      <c r="AG138" s="14"/>
      <c r="AH138" s="110">
        <f>SUM(AF138:AG138)</f>
        <v>12</v>
      </c>
      <c r="AI138"/>
      <c r="AJ138"/>
      <c r="AK138"/>
      <c r="AL138"/>
      <c r="AM138"/>
      <c r="AN138"/>
      <c r="AO138"/>
      <c r="AP138"/>
      <c r="AQ138"/>
      <c r="AR138" s="50"/>
      <c r="AT138" s="50"/>
    </row>
    <row r="139" spans="1:46" s="17" customFormat="1" ht="15" customHeight="1" x14ac:dyDescent="0.25">
      <c r="A139" s="11" t="s">
        <v>528</v>
      </c>
      <c r="B139" s="32" t="s">
        <v>529</v>
      </c>
      <c r="C139" s="12">
        <v>162210</v>
      </c>
      <c r="D139" s="13">
        <v>30212</v>
      </c>
      <c r="E139" s="11" t="s">
        <v>223</v>
      </c>
      <c r="F139" s="66"/>
      <c r="G139" s="67"/>
      <c r="H139" s="67"/>
      <c r="I139" s="67"/>
      <c r="J139" s="67"/>
      <c r="K139" s="67"/>
      <c r="L139" s="67"/>
      <c r="M139" s="67"/>
      <c r="N139" s="67"/>
      <c r="O139" s="19"/>
      <c r="P139" s="31"/>
      <c r="Q139" s="36"/>
      <c r="R139" s="14">
        <v>0</v>
      </c>
      <c r="S139" s="31">
        <v>1</v>
      </c>
      <c r="T139" s="15">
        <f>SUM(R139:S139)</f>
        <v>1</v>
      </c>
      <c r="U139" s="16"/>
      <c r="V139" s="14">
        <v>1</v>
      </c>
      <c r="W139" s="16"/>
      <c r="X139" s="14">
        <f>SUM(V139,W139)</f>
        <v>1</v>
      </c>
      <c r="Y139" s="16"/>
      <c r="Z139" s="16">
        <f>SUM(X139,Y139)</f>
        <v>1</v>
      </c>
      <c r="AA139" s="14">
        <v>1</v>
      </c>
      <c r="AB139" s="14">
        <f>SUM(Z139:AA139)</f>
        <v>2</v>
      </c>
      <c r="AC139" s="14"/>
      <c r="AD139" s="14">
        <f>SUM(AB139:AC139)</f>
        <v>2</v>
      </c>
      <c r="AE139" s="14">
        <v>7</v>
      </c>
      <c r="AF139" s="14">
        <f>SUM(AD139+AE139)</f>
        <v>9</v>
      </c>
      <c r="AG139" s="14">
        <v>2</v>
      </c>
      <c r="AH139" s="110">
        <f>SUM(AF139:AG139)</f>
        <v>11</v>
      </c>
      <c r="AI139"/>
      <c r="AJ139"/>
      <c r="AK139"/>
      <c r="AL139"/>
      <c r="AM139"/>
      <c r="AN139"/>
      <c r="AO139"/>
      <c r="AP139"/>
      <c r="AQ139"/>
      <c r="AR139" s="50"/>
      <c r="AT139" s="50"/>
    </row>
    <row r="140" spans="1:46" s="17" customFormat="1" ht="15" customHeight="1" x14ac:dyDescent="0.25">
      <c r="A140" s="11" t="s">
        <v>410</v>
      </c>
      <c r="B140" s="11" t="s">
        <v>286</v>
      </c>
      <c r="C140" s="12" t="s">
        <v>479</v>
      </c>
      <c r="D140" s="13" t="s">
        <v>308</v>
      </c>
      <c r="E140" s="11" t="s">
        <v>309</v>
      </c>
      <c r="F140" s="60"/>
      <c r="G140" s="60"/>
      <c r="H140" s="60"/>
      <c r="I140" s="60"/>
      <c r="J140" s="60"/>
      <c r="K140" s="60"/>
      <c r="L140" s="60"/>
      <c r="M140" s="60"/>
      <c r="N140" s="60"/>
      <c r="O140" s="18"/>
      <c r="P140" s="14"/>
      <c r="Q140" s="14"/>
      <c r="R140" s="14"/>
      <c r="S140" s="14"/>
      <c r="T140" s="15"/>
      <c r="U140" s="16"/>
      <c r="V140" s="14"/>
      <c r="W140" s="16"/>
      <c r="X140" s="14"/>
      <c r="Y140" s="16"/>
      <c r="Z140" s="16"/>
      <c r="AA140" s="14"/>
      <c r="AB140" s="14">
        <v>0</v>
      </c>
      <c r="AC140" s="14">
        <v>3</v>
      </c>
      <c r="AD140" s="14">
        <f>SUM(AB140:AC140)</f>
        <v>3</v>
      </c>
      <c r="AE140" s="14">
        <v>6</v>
      </c>
      <c r="AF140" s="14">
        <f>SUM(AD140+AE140)</f>
        <v>9</v>
      </c>
      <c r="AG140" s="14">
        <v>2</v>
      </c>
      <c r="AH140" s="110">
        <f>SUM(AF140:AG140)</f>
        <v>11</v>
      </c>
      <c r="AI140"/>
      <c r="AJ140"/>
      <c r="AK140"/>
      <c r="AL140"/>
      <c r="AM140"/>
      <c r="AN140"/>
      <c r="AO140"/>
      <c r="AP140"/>
      <c r="AQ140"/>
      <c r="AR140" s="50"/>
      <c r="AT140" s="50"/>
    </row>
    <row r="141" spans="1:46" s="17" customFormat="1" ht="15" customHeight="1" x14ac:dyDescent="0.25">
      <c r="A141" s="11" t="s">
        <v>281</v>
      </c>
      <c r="B141" s="11" t="s">
        <v>282</v>
      </c>
      <c r="C141" s="12">
        <v>64880</v>
      </c>
      <c r="D141" s="13">
        <v>30001</v>
      </c>
      <c r="E141" s="11" t="s">
        <v>36</v>
      </c>
      <c r="F141" s="60"/>
      <c r="G141" s="60"/>
      <c r="H141" s="60"/>
      <c r="I141" s="60"/>
      <c r="J141" s="60"/>
      <c r="K141" s="60"/>
      <c r="L141" s="60"/>
      <c r="M141" s="60"/>
      <c r="N141" s="60"/>
      <c r="O141" s="18">
        <v>10</v>
      </c>
      <c r="P141" s="14">
        <v>1</v>
      </c>
      <c r="Q141" s="14"/>
      <c r="R141" s="14">
        <f>SUM(O141:Q141)</f>
        <v>11</v>
      </c>
      <c r="S141" s="14"/>
      <c r="T141" s="15">
        <f>SUM(R141:S141)</f>
        <v>11</v>
      </c>
      <c r="U141" s="16"/>
      <c r="V141" s="14">
        <v>11</v>
      </c>
      <c r="W141" s="16"/>
      <c r="X141" s="14">
        <f>SUM(V141,W141)</f>
        <v>11</v>
      </c>
      <c r="Y141" s="16"/>
      <c r="Z141" s="16">
        <f>SUM(X141,Y141)</f>
        <v>11</v>
      </c>
      <c r="AA141" s="14"/>
      <c r="AB141" s="14">
        <f>SUM(Z141:AA141)</f>
        <v>11</v>
      </c>
      <c r="AC141" s="14"/>
      <c r="AD141" s="14">
        <f>SUM(AB141:AC141)</f>
        <v>11</v>
      </c>
      <c r="AE141" s="14"/>
      <c r="AF141" s="14">
        <f>SUM(AD141+AE141)</f>
        <v>11</v>
      </c>
      <c r="AG141" s="14"/>
      <c r="AH141" s="110">
        <f>SUM(AF141:AG141)</f>
        <v>11</v>
      </c>
      <c r="AI141"/>
      <c r="AJ141"/>
      <c r="AK141"/>
      <c r="AL141"/>
      <c r="AM141"/>
      <c r="AN141"/>
      <c r="AO141"/>
      <c r="AP141"/>
      <c r="AQ141"/>
      <c r="AR141" s="50"/>
      <c r="AT141" s="50"/>
    </row>
    <row r="142" spans="1:46" s="17" customFormat="1" ht="15" customHeight="1" x14ac:dyDescent="0.25">
      <c r="A142" s="11" t="s">
        <v>213</v>
      </c>
      <c r="B142" s="11" t="s">
        <v>283</v>
      </c>
      <c r="C142" s="12">
        <v>129180</v>
      </c>
      <c r="D142" s="13">
        <v>30111</v>
      </c>
      <c r="E142" s="11" t="s">
        <v>144</v>
      </c>
      <c r="F142" s="60"/>
      <c r="G142" s="60"/>
      <c r="H142" s="60"/>
      <c r="I142" s="60"/>
      <c r="J142" s="60"/>
      <c r="K142" s="60"/>
      <c r="L142" s="60"/>
      <c r="M142" s="60"/>
      <c r="N142" s="60"/>
      <c r="O142" s="18">
        <v>11</v>
      </c>
      <c r="P142" s="14"/>
      <c r="Q142" s="14"/>
      <c r="R142" s="14">
        <f>SUM(O142:Q142)</f>
        <v>11</v>
      </c>
      <c r="S142" s="14"/>
      <c r="T142" s="15">
        <f>SUM(R142:S142)</f>
        <v>11</v>
      </c>
      <c r="U142" s="16"/>
      <c r="V142" s="14">
        <v>11</v>
      </c>
      <c r="W142" s="16"/>
      <c r="X142" s="14">
        <f>SUM(V142,W142)</f>
        <v>11</v>
      </c>
      <c r="Y142" s="16"/>
      <c r="Z142" s="16">
        <f>SUM(X142,Y142)</f>
        <v>11</v>
      </c>
      <c r="AA142" s="14"/>
      <c r="AB142" s="14">
        <f>SUM(Z142:AA142)</f>
        <v>11</v>
      </c>
      <c r="AC142" s="14"/>
      <c r="AD142" s="14">
        <f>SUM(AB142:AC142)</f>
        <v>11</v>
      </c>
      <c r="AE142" s="14"/>
      <c r="AF142" s="14">
        <f>SUM(AD142+AE142)</f>
        <v>11</v>
      </c>
      <c r="AG142" s="14"/>
      <c r="AH142" s="110">
        <f>SUM(AF142:AG142)</f>
        <v>11</v>
      </c>
      <c r="AI142"/>
      <c r="AJ142"/>
      <c r="AK142"/>
      <c r="AL142"/>
      <c r="AM142"/>
      <c r="AN142"/>
      <c r="AO142"/>
      <c r="AP142"/>
      <c r="AQ142"/>
      <c r="AR142" s="50"/>
      <c r="AT142" s="50"/>
    </row>
    <row r="143" spans="1:46" s="17" customFormat="1" ht="15" customHeight="1" x14ac:dyDescent="0.25">
      <c r="A143" s="11" t="s">
        <v>284</v>
      </c>
      <c r="B143" s="11" t="s">
        <v>285</v>
      </c>
      <c r="C143" s="12">
        <v>104530</v>
      </c>
      <c r="D143" s="13">
        <v>30302</v>
      </c>
      <c r="E143" s="11" t="s">
        <v>46</v>
      </c>
      <c r="F143" s="60"/>
      <c r="G143" s="60"/>
      <c r="H143" s="60"/>
      <c r="I143" s="60"/>
      <c r="J143" s="60"/>
      <c r="K143" s="60"/>
      <c r="L143" s="60"/>
      <c r="M143" s="60"/>
      <c r="N143" s="60"/>
      <c r="O143" s="18">
        <v>11</v>
      </c>
      <c r="P143" s="14"/>
      <c r="Q143" s="14"/>
      <c r="R143" s="14">
        <f>SUM(O143:Q143)</f>
        <v>11</v>
      </c>
      <c r="S143" s="14"/>
      <c r="T143" s="15">
        <f>SUM(R143:S143)</f>
        <v>11</v>
      </c>
      <c r="U143" s="16"/>
      <c r="V143" s="14">
        <v>11</v>
      </c>
      <c r="W143" s="16"/>
      <c r="X143" s="14">
        <f>SUM(V143,W143)</f>
        <v>11</v>
      </c>
      <c r="Y143" s="16"/>
      <c r="Z143" s="16">
        <f>SUM(X143,Y143)</f>
        <v>11</v>
      </c>
      <c r="AA143" s="14"/>
      <c r="AB143" s="14">
        <f>SUM(Z143:AA143)</f>
        <v>11</v>
      </c>
      <c r="AC143" s="14"/>
      <c r="AD143" s="14">
        <f>SUM(AB143:AC143)</f>
        <v>11</v>
      </c>
      <c r="AE143" s="14"/>
      <c r="AF143" s="14">
        <f>SUM(AD143+AE143)</f>
        <v>11</v>
      </c>
      <c r="AG143" s="14"/>
      <c r="AH143" s="110">
        <f>SUM(AF143:AG143)</f>
        <v>11</v>
      </c>
      <c r="AI143"/>
      <c r="AJ143"/>
      <c r="AK143"/>
      <c r="AL143"/>
      <c r="AM143"/>
      <c r="AN143"/>
      <c r="AO143"/>
      <c r="AP143"/>
      <c r="AQ143"/>
      <c r="AR143" s="50"/>
      <c r="AT143" s="50"/>
    </row>
    <row r="144" spans="1:46" s="17" customFormat="1" ht="15" customHeight="1" x14ac:dyDescent="0.25">
      <c r="A144" s="11" t="s">
        <v>286</v>
      </c>
      <c r="B144" s="11" t="s">
        <v>287</v>
      </c>
      <c r="C144" s="12">
        <v>23940</v>
      </c>
      <c r="D144" s="13">
        <v>30001</v>
      </c>
      <c r="E144" s="11" t="s">
        <v>36</v>
      </c>
      <c r="F144" s="60"/>
      <c r="G144" s="60"/>
      <c r="H144" s="60"/>
      <c r="I144" s="60"/>
      <c r="J144" s="60"/>
      <c r="K144" s="60"/>
      <c r="L144" s="60"/>
      <c r="M144" s="60"/>
      <c r="N144" s="60"/>
      <c r="O144" s="18">
        <v>10</v>
      </c>
      <c r="P144" s="14"/>
      <c r="Q144" s="14"/>
      <c r="R144" s="14">
        <f>SUM(O144:Q144)</f>
        <v>10</v>
      </c>
      <c r="S144" s="14">
        <v>1</v>
      </c>
      <c r="T144" s="15">
        <f>SUM(R144:S144)</f>
        <v>11</v>
      </c>
      <c r="U144" s="16"/>
      <c r="V144" s="14">
        <v>11</v>
      </c>
      <c r="W144" s="16"/>
      <c r="X144" s="14">
        <f>SUM(V144,W144)</f>
        <v>11</v>
      </c>
      <c r="Y144" s="16"/>
      <c r="Z144" s="16">
        <f>SUM(X144,Y144)</f>
        <v>11</v>
      </c>
      <c r="AA144" s="14"/>
      <c r="AB144" s="14">
        <f>SUM(Z144:AA144)</f>
        <v>11</v>
      </c>
      <c r="AC144" s="14"/>
      <c r="AD144" s="14">
        <f>SUM(AB144:AC144)</f>
        <v>11</v>
      </c>
      <c r="AE144" s="14"/>
      <c r="AF144" s="14">
        <f>SUM(AD144+AE144)</f>
        <v>11</v>
      </c>
      <c r="AG144" s="14"/>
      <c r="AH144" s="110">
        <f>SUM(AF144:AG144)</f>
        <v>11</v>
      </c>
      <c r="AI144"/>
      <c r="AJ144"/>
      <c r="AK144"/>
      <c r="AL144"/>
      <c r="AM144"/>
      <c r="AN144"/>
      <c r="AO144"/>
      <c r="AP144"/>
      <c r="AQ144"/>
      <c r="AR144" s="50"/>
      <c r="AS144" s="50"/>
      <c r="AT144" s="50"/>
    </row>
    <row r="145" spans="1:46" s="17" customFormat="1" ht="15" customHeight="1" x14ac:dyDescent="0.25">
      <c r="A145" s="32" t="s">
        <v>322</v>
      </c>
      <c r="B145" s="32" t="s">
        <v>503</v>
      </c>
      <c r="C145" s="12" t="s">
        <v>504</v>
      </c>
      <c r="D145" s="33">
        <v>30212</v>
      </c>
      <c r="E145" s="11" t="s">
        <v>223</v>
      </c>
      <c r="F145" s="60"/>
      <c r="G145" s="64"/>
      <c r="H145" s="64"/>
      <c r="I145" s="64"/>
      <c r="J145" s="64"/>
      <c r="K145" s="64"/>
      <c r="L145" s="64"/>
      <c r="M145" s="64"/>
      <c r="N145" s="64"/>
      <c r="O145" s="19"/>
      <c r="P145" s="14"/>
      <c r="Q145" s="31"/>
      <c r="R145" s="14"/>
      <c r="S145" s="14"/>
      <c r="T145" s="15"/>
      <c r="U145" s="16"/>
      <c r="V145" s="14"/>
      <c r="W145" s="16"/>
      <c r="X145" s="14"/>
      <c r="Y145" s="16"/>
      <c r="Z145" s="16"/>
      <c r="AA145" s="14">
        <v>3</v>
      </c>
      <c r="AB145" s="14">
        <f>SUM(Z145:AA145)</f>
        <v>3</v>
      </c>
      <c r="AC145" s="14"/>
      <c r="AD145" s="14">
        <f>SUM(AB145:AC145)</f>
        <v>3</v>
      </c>
      <c r="AE145" s="14">
        <v>4</v>
      </c>
      <c r="AF145" s="14">
        <f>SUM(AD145+AE145)</f>
        <v>7</v>
      </c>
      <c r="AG145" s="14">
        <v>4</v>
      </c>
      <c r="AH145" s="110">
        <f>SUM(AF145:AG145)</f>
        <v>11</v>
      </c>
      <c r="AI145"/>
      <c r="AJ145"/>
      <c r="AK145"/>
      <c r="AL145"/>
      <c r="AM145"/>
      <c r="AN145"/>
      <c r="AO145"/>
      <c r="AP145"/>
      <c r="AQ145"/>
      <c r="AR145" s="50"/>
      <c r="AS145" s="50"/>
      <c r="AT145" s="50"/>
    </row>
    <row r="146" spans="1:46" s="17" customFormat="1" ht="15" customHeight="1" x14ac:dyDescent="0.25">
      <c r="A146" s="11" t="s">
        <v>288</v>
      </c>
      <c r="B146" s="11" t="s">
        <v>289</v>
      </c>
      <c r="C146" s="12">
        <v>16290</v>
      </c>
      <c r="D146" s="13">
        <v>30211</v>
      </c>
      <c r="E146" s="11" t="s">
        <v>257</v>
      </c>
      <c r="F146" s="60"/>
      <c r="G146" s="60"/>
      <c r="H146" s="60"/>
      <c r="I146" s="60"/>
      <c r="J146" s="60"/>
      <c r="K146" s="60"/>
      <c r="L146" s="60"/>
      <c r="M146" s="60"/>
      <c r="N146" s="60"/>
      <c r="O146" s="19">
        <v>11</v>
      </c>
      <c r="P146" s="14"/>
      <c r="Q146" s="14"/>
      <c r="R146" s="14">
        <f>SUM(O146:Q146)</f>
        <v>11</v>
      </c>
      <c r="S146" s="14"/>
      <c r="T146" s="15">
        <f>SUM(R146:S146)</f>
        <v>11</v>
      </c>
      <c r="U146" s="16"/>
      <c r="V146" s="14">
        <v>11</v>
      </c>
      <c r="W146" s="16"/>
      <c r="X146" s="14">
        <f>SUM(V146,W146)</f>
        <v>11</v>
      </c>
      <c r="Y146" s="16"/>
      <c r="Z146" s="16">
        <f>SUM(X146,Y146)</f>
        <v>11</v>
      </c>
      <c r="AA146" s="14"/>
      <c r="AB146" s="14">
        <f>SUM(Z146:AA146)</f>
        <v>11</v>
      </c>
      <c r="AC146" s="14"/>
      <c r="AD146" s="14">
        <f>SUM(AB146:AC146)</f>
        <v>11</v>
      </c>
      <c r="AE146" s="14"/>
      <c r="AF146" s="14">
        <f>SUM(AD146+AE146)</f>
        <v>11</v>
      </c>
      <c r="AG146" s="14"/>
      <c r="AH146" s="110">
        <f>SUM(AF146:AG146)</f>
        <v>11</v>
      </c>
      <c r="AI146"/>
      <c r="AJ146"/>
      <c r="AK146"/>
      <c r="AL146"/>
      <c r="AM146"/>
      <c r="AN146"/>
      <c r="AO146"/>
      <c r="AP146"/>
      <c r="AQ146"/>
      <c r="AR146" s="50"/>
      <c r="AS146" s="50"/>
      <c r="AT146" s="50"/>
    </row>
    <row r="147" spans="1:46" s="17" customFormat="1" ht="15" customHeight="1" x14ac:dyDescent="0.25">
      <c r="A147" s="28" t="s">
        <v>352</v>
      </c>
      <c r="B147" s="28" t="s">
        <v>151</v>
      </c>
      <c r="C147" s="29">
        <v>163160</v>
      </c>
      <c r="D147" s="13" t="s">
        <v>353</v>
      </c>
      <c r="E147" s="11" t="s">
        <v>354</v>
      </c>
      <c r="F147" s="62"/>
      <c r="G147" s="62"/>
      <c r="H147" s="63"/>
      <c r="I147" s="62"/>
      <c r="J147" s="64"/>
      <c r="K147" s="64"/>
      <c r="L147" s="64"/>
      <c r="M147" s="64"/>
      <c r="N147" s="64"/>
      <c r="O147" s="19"/>
      <c r="P147" s="30"/>
      <c r="Q147" s="31"/>
      <c r="R147" s="14"/>
      <c r="S147" s="30"/>
      <c r="T147" s="15"/>
      <c r="U147" s="16"/>
      <c r="V147" s="14"/>
      <c r="W147" s="16">
        <v>3</v>
      </c>
      <c r="X147" s="14">
        <f>SUM(V147,W147)</f>
        <v>3</v>
      </c>
      <c r="Y147" s="16"/>
      <c r="Z147" s="16">
        <f>SUM(X147,Y147)</f>
        <v>3</v>
      </c>
      <c r="AA147" s="14">
        <v>5</v>
      </c>
      <c r="AB147" s="14">
        <f>SUM(Z147:AA147)</f>
        <v>8</v>
      </c>
      <c r="AC147" s="14"/>
      <c r="AD147" s="14">
        <f>SUM(AB147:AC147)</f>
        <v>8</v>
      </c>
      <c r="AE147" s="14">
        <v>2</v>
      </c>
      <c r="AF147" s="14">
        <f>SUM(AD147+AE147)</f>
        <v>10</v>
      </c>
      <c r="AG147" s="14">
        <v>1</v>
      </c>
      <c r="AH147" s="110">
        <f>SUM(AF147:AG147)</f>
        <v>11</v>
      </c>
      <c r="AI147"/>
      <c r="AJ147"/>
      <c r="AK147"/>
      <c r="AL147"/>
      <c r="AM147"/>
      <c r="AN147"/>
      <c r="AO147"/>
      <c r="AP147"/>
      <c r="AQ147"/>
      <c r="AR147" s="50"/>
      <c r="AS147" s="50"/>
      <c r="AT147" s="50"/>
    </row>
    <row r="148" spans="1:46" s="17" customFormat="1" ht="15" customHeight="1" x14ac:dyDescent="0.25">
      <c r="A148" s="11" t="s">
        <v>58</v>
      </c>
      <c r="B148" s="11" t="s">
        <v>290</v>
      </c>
      <c r="C148" s="12">
        <v>90940</v>
      </c>
      <c r="D148" s="13">
        <v>30102</v>
      </c>
      <c r="E148" s="11" t="s">
        <v>74</v>
      </c>
      <c r="F148" s="60"/>
      <c r="G148" s="60"/>
      <c r="H148" s="60"/>
      <c r="I148" s="60"/>
      <c r="J148" s="60"/>
      <c r="K148" s="60"/>
      <c r="L148" s="60"/>
      <c r="M148" s="60"/>
      <c r="N148" s="60"/>
      <c r="O148" s="19">
        <v>7</v>
      </c>
      <c r="P148" s="14">
        <v>2</v>
      </c>
      <c r="Q148" s="14"/>
      <c r="R148" s="14">
        <f>SUM(O148:Q148)</f>
        <v>9</v>
      </c>
      <c r="S148" s="14"/>
      <c r="T148" s="15">
        <f>SUM(R148:S148)</f>
        <v>9</v>
      </c>
      <c r="U148" s="16"/>
      <c r="V148" s="14">
        <v>9</v>
      </c>
      <c r="W148" s="16"/>
      <c r="X148" s="14">
        <f>SUM(V148,W148)</f>
        <v>9</v>
      </c>
      <c r="Y148" s="16"/>
      <c r="Z148" s="16">
        <f>SUM(X148,Y148)</f>
        <v>9</v>
      </c>
      <c r="AA148" s="14">
        <v>2</v>
      </c>
      <c r="AB148" s="14">
        <f>SUM(Z148:AA148)</f>
        <v>11</v>
      </c>
      <c r="AC148" s="14"/>
      <c r="AD148" s="14">
        <f>SUM(AB148:AC148)</f>
        <v>11</v>
      </c>
      <c r="AE148" s="14"/>
      <c r="AF148" s="14">
        <f>SUM(AD148+AE148)</f>
        <v>11</v>
      </c>
      <c r="AG148" s="14"/>
      <c r="AH148" s="110">
        <f>SUM(AF148:AG148)</f>
        <v>11</v>
      </c>
      <c r="AI148"/>
      <c r="AJ148"/>
      <c r="AK148"/>
      <c r="AL148"/>
      <c r="AM148"/>
      <c r="AN148"/>
      <c r="AO148"/>
      <c r="AP148"/>
      <c r="AQ148"/>
      <c r="AR148" s="50"/>
      <c r="AS148" s="50"/>
      <c r="AT148" s="50"/>
    </row>
    <row r="149" spans="1:46" s="17" customFormat="1" ht="15" customHeight="1" x14ac:dyDescent="0.25">
      <c r="A149" s="11" t="s">
        <v>291</v>
      </c>
      <c r="B149" s="11" t="s">
        <v>292</v>
      </c>
      <c r="C149" s="12">
        <v>93380</v>
      </c>
      <c r="D149" s="13">
        <v>30102</v>
      </c>
      <c r="E149" s="11" t="s">
        <v>74</v>
      </c>
      <c r="F149" s="60"/>
      <c r="G149" s="60"/>
      <c r="H149" s="60"/>
      <c r="I149" s="60"/>
      <c r="J149" s="60"/>
      <c r="K149" s="60"/>
      <c r="L149" s="60"/>
      <c r="M149" s="60"/>
      <c r="N149" s="60"/>
      <c r="O149" s="18">
        <v>10</v>
      </c>
      <c r="P149" s="14"/>
      <c r="Q149" s="14"/>
      <c r="R149" s="14">
        <f>SUM(O149:Q149)</f>
        <v>10</v>
      </c>
      <c r="S149" s="14"/>
      <c r="T149" s="15">
        <f>SUM(R149:S149)</f>
        <v>10</v>
      </c>
      <c r="U149" s="16"/>
      <c r="V149" s="14">
        <v>10</v>
      </c>
      <c r="W149" s="16"/>
      <c r="X149" s="14">
        <f>SUM(V149,W149)</f>
        <v>10</v>
      </c>
      <c r="Y149" s="16"/>
      <c r="Z149" s="16">
        <f>SUM(X149,Y149)</f>
        <v>10</v>
      </c>
      <c r="AA149" s="14"/>
      <c r="AB149" s="14">
        <f>SUM(Z149:AA149)</f>
        <v>10</v>
      </c>
      <c r="AC149" s="14"/>
      <c r="AD149" s="14">
        <f>SUM(AB149:AC149)</f>
        <v>10</v>
      </c>
      <c r="AE149" s="14"/>
      <c r="AF149" s="14">
        <f>SUM(AD149+AE149)</f>
        <v>10</v>
      </c>
      <c r="AG149" s="14"/>
      <c r="AH149" s="110">
        <f>SUM(AF149:AG149)</f>
        <v>10</v>
      </c>
      <c r="AI149"/>
      <c r="AJ149"/>
      <c r="AK149"/>
      <c r="AL149"/>
      <c r="AM149"/>
      <c r="AN149"/>
      <c r="AO149"/>
      <c r="AP149"/>
      <c r="AQ149"/>
      <c r="AR149" s="50"/>
      <c r="AS149" s="50"/>
      <c r="AT149" s="50"/>
    </row>
    <row r="150" spans="1:46" s="17" customFormat="1" ht="15" customHeight="1" x14ac:dyDescent="0.25">
      <c r="A150" s="11" t="s">
        <v>293</v>
      </c>
      <c r="B150" s="11" t="s">
        <v>294</v>
      </c>
      <c r="C150" s="12">
        <v>14570</v>
      </c>
      <c r="D150" s="13">
        <v>30106</v>
      </c>
      <c r="E150" s="11" t="s">
        <v>171</v>
      </c>
      <c r="F150" s="60"/>
      <c r="G150" s="60"/>
      <c r="H150" s="60"/>
      <c r="I150" s="60"/>
      <c r="J150" s="60"/>
      <c r="K150" s="60"/>
      <c r="L150" s="60"/>
      <c r="M150" s="60"/>
      <c r="N150" s="60"/>
      <c r="O150" s="18">
        <v>10</v>
      </c>
      <c r="P150" s="14"/>
      <c r="Q150" s="14"/>
      <c r="R150" s="14">
        <f>SUM(O150:Q150)</f>
        <v>10</v>
      </c>
      <c r="S150" s="14"/>
      <c r="T150" s="15">
        <f>SUM(R150:S150)</f>
        <v>10</v>
      </c>
      <c r="U150" s="16"/>
      <c r="V150" s="14">
        <v>10</v>
      </c>
      <c r="W150" s="16"/>
      <c r="X150" s="14">
        <f>SUM(V150,W150)</f>
        <v>10</v>
      </c>
      <c r="Y150" s="16"/>
      <c r="Z150" s="16">
        <f>SUM(X150,Y150)</f>
        <v>10</v>
      </c>
      <c r="AA150" s="14"/>
      <c r="AB150" s="14">
        <f>SUM(Z150:AA150)</f>
        <v>10</v>
      </c>
      <c r="AC150" s="14"/>
      <c r="AD150" s="14">
        <f>SUM(AB150:AC150)</f>
        <v>10</v>
      </c>
      <c r="AE150" s="14"/>
      <c r="AF150" s="14">
        <f>SUM(AD150+AE150)</f>
        <v>10</v>
      </c>
      <c r="AG150" s="14"/>
      <c r="AH150" s="110">
        <f>SUM(AF150:AG150)</f>
        <v>10</v>
      </c>
      <c r="AI150"/>
      <c r="AJ150"/>
      <c r="AK150"/>
      <c r="AL150"/>
      <c r="AM150"/>
      <c r="AN150"/>
      <c r="AO150"/>
      <c r="AP150"/>
      <c r="AQ150"/>
      <c r="AR150" s="50"/>
      <c r="AS150" s="50"/>
      <c r="AT150" s="50"/>
    </row>
    <row r="151" spans="1:46" s="17" customFormat="1" ht="15" customHeight="1" x14ac:dyDescent="0.25">
      <c r="A151" s="11" t="s">
        <v>119</v>
      </c>
      <c r="B151" s="11" t="s">
        <v>295</v>
      </c>
      <c r="C151" s="12">
        <v>132370</v>
      </c>
      <c r="D151" s="13">
        <v>30001</v>
      </c>
      <c r="E151" s="11" t="s">
        <v>36</v>
      </c>
      <c r="F151" s="60"/>
      <c r="G151" s="60"/>
      <c r="H151" s="60"/>
      <c r="I151" s="60"/>
      <c r="J151" s="60"/>
      <c r="K151" s="60"/>
      <c r="L151" s="60"/>
      <c r="M151" s="60"/>
      <c r="N151" s="60"/>
      <c r="O151" s="18">
        <v>10</v>
      </c>
      <c r="P151" s="14"/>
      <c r="Q151" s="14"/>
      <c r="R151" s="14">
        <f>SUM(O151:Q151)</f>
        <v>10</v>
      </c>
      <c r="S151" s="14"/>
      <c r="T151" s="15">
        <f>SUM(R151:S151)</f>
        <v>10</v>
      </c>
      <c r="U151" s="16"/>
      <c r="V151" s="14">
        <v>10</v>
      </c>
      <c r="W151" s="16"/>
      <c r="X151" s="14">
        <f>SUM(V151,W151)</f>
        <v>10</v>
      </c>
      <c r="Y151" s="16"/>
      <c r="Z151" s="16">
        <f>SUM(X151,Y151)</f>
        <v>10</v>
      </c>
      <c r="AA151" s="14"/>
      <c r="AB151" s="14">
        <f>SUM(Z151:AA151)</f>
        <v>10</v>
      </c>
      <c r="AC151" s="14"/>
      <c r="AD151" s="14">
        <f>SUM(AB151:AC151)</f>
        <v>10</v>
      </c>
      <c r="AE151" s="14"/>
      <c r="AF151" s="14">
        <f>SUM(AD151+AE151)</f>
        <v>10</v>
      </c>
      <c r="AG151" s="14"/>
      <c r="AH151" s="110">
        <f>SUM(AF151:AG151)</f>
        <v>10</v>
      </c>
      <c r="AI151"/>
      <c r="AJ151"/>
      <c r="AK151"/>
      <c r="AL151"/>
      <c r="AM151"/>
      <c r="AN151"/>
      <c r="AO151"/>
      <c r="AP151"/>
      <c r="AQ151"/>
      <c r="AR151" s="50"/>
      <c r="AS151" s="50"/>
      <c r="AT151" s="50"/>
    </row>
    <row r="152" spans="1:46" s="17" customFormat="1" ht="15" customHeight="1" x14ac:dyDescent="0.25">
      <c r="A152" s="11" t="s">
        <v>296</v>
      </c>
      <c r="B152" s="11" t="s">
        <v>297</v>
      </c>
      <c r="C152" s="12">
        <v>33760</v>
      </c>
      <c r="D152" s="13">
        <v>30115</v>
      </c>
      <c r="E152" s="11" t="s">
        <v>90</v>
      </c>
      <c r="F152" s="60"/>
      <c r="G152" s="60"/>
      <c r="H152" s="60"/>
      <c r="I152" s="60"/>
      <c r="J152" s="60"/>
      <c r="K152" s="60"/>
      <c r="L152" s="60"/>
      <c r="M152" s="60"/>
      <c r="N152" s="60"/>
      <c r="O152" s="18">
        <v>10</v>
      </c>
      <c r="P152" s="14"/>
      <c r="Q152" s="14"/>
      <c r="R152" s="14">
        <f>SUM(O152:Q152)</f>
        <v>10</v>
      </c>
      <c r="S152" s="14"/>
      <c r="T152" s="15">
        <f>SUM(R152:S152)</f>
        <v>10</v>
      </c>
      <c r="U152" s="16"/>
      <c r="V152" s="14">
        <v>10</v>
      </c>
      <c r="W152" s="16"/>
      <c r="X152" s="14">
        <f>SUM(V152,W152)</f>
        <v>10</v>
      </c>
      <c r="Y152" s="16"/>
      <c r="Z152" s="16">
        <f>SUM(X152,Y152)</f>
        <v>10</v>
      </c>
      <c r="AA152" s="14"/>
      <c r="AB152" s="14">
        <f>SUM(Z152:AA152)</f>
        <v>10</v>
      </c>
      <c r="AC152" s="14"/>
      <c r="AD152" s="14">
        <f>SUM(AB152:AC152)</f>
        <v>10</v>
      </c>
      <c r="AE152" s="14"/>
      <c r="AF152" s="14">
        <f>SUM(AD152+AE152)</f>
        <v>10</v>
      </c>
      <c r="AG152" s="14"/>
      <c r="AH152" s="110">
        <f>SUM(AF152:AG152)</f>
        <v>10</v>
      </c>
      <c r="AI152"/>
      <c r="AJ152"/>
      <c r="AK152"/>
      <c r="AL152"/>
      <c r="AM152"/>
      <c r="AN152"/>
      <c r="AO152"/>
      <c r="AP152"/>
      <c r="AQ152"/>
      <c r="AR152" s="50"/>
      <c r="AS152" s="50"/>
      <c r="AT152" s="50"/>
    </row>
    <row r="153" spans="1:46" s="17" customFormat="1" ht="15" customHeight="1" x14ac:dyDescent="0.25">
      <c r="A153" s="28" t="s">
        <v>301</v>
      </c>
      <c r="B153" s="28" t="s">
        <v>302</v>
      </c>
      <c r="C153" s="29">
        <v>141770</v>
      </c>
      <c r="D153" s="33" t="s">
        <v>222</v>
      </c>
      <c r="E153" s="11" t="s">
        <v>223</v>
      </c>
      <c r="F153" s="63"/>
      <c r="G153" s="62"/>
      <c r="H153" s="63"/>
      <c r="I153" s="63"/>
      <c r="J153" s="64"/>
      <c r="K153" s="64"/>
      <c r="L153" s="64"/>
      <c r="M153" s="64"/>
      <c r="N153" s="64"/>
      <c r="O153" s="19">
        <v>4</v>
      </c>
      <c r="P153" s="30">
        <v>2</v>
      </c>
      <c r="Q153" s="31"/>
      <c r="R153" s="14">
        <f>SUM(O153:Q153)</f>
        <v>6</v>
      </c>
      <c r="S153" s="30">
        <v>2</v>
      </c>
      <c r="T153" s="15">
        <f>SUM(R153:S153)</f>
        <v>8</v>
      </c>
      <c r="U153" s="16"/>
      <c r="V153" s="14">
        <v>8</v>
      </c>
      <c r="W153" s="16">
        <v>2</v>
      </c>
      <c r="X153" s="14">
        <f>SUM(V153,W153)</f>
        <v>10</v>
      </c>
      <c r="Y153" s="16"/>
      <c r="Z153" s="16">
        <f>SUM(X153,Y153)</f>
        <v>10</v>
      </c>
      <c r="AA153" s="14"/>
      <c r="AB153" s="14">
        <f>SUM(Z153:AA153)</f>
        <v>10</v>
      </c>
      <c r="AC153" s="14"/>
      <c r="AD153" s="14">
        <f>SUM(AB153:AC153)</f>
        <v>10</v>
      </c>
      <c r="AE153" s="14"/>
      <c r="AF153" s="14">
        <f>SUM(AD153+AE153)</f>
        <v>10</v>
      </c>
      <c r="AG153" s="14"/>
      <c r="AH153" s="110">
        <f>SUM(AF153:AG153)</f>
        <v>10</v>
      </c>
      <c r="AI153"/>
      <c r="AJ153"/>
      <c r="AK153"/>
      <c r="AL153"/>
      <c r="AM153"/>
      <c r="AN153"/>
      <c r="AO153"/>
      <c r="AP153"/>
      <c r="AQ153"/>
      <c r="AR153" s="50"/>
      <c r="AS153" s="50"/>
      <c r="AT153" s="50"/>
    </row>
    <row r="154" spans="1:46" s="17" customFormat="1" ht="15" customHeight="1" x14ac:dyDescent="0.25">
      <c r="A154" s="28" t="s">
        <v>122</v>
      </c>
      <c r="B154" s="28" t="s">
        <v>303</v>
      </c>
      <c r="C154" s="29" t="s">
        <v>304</v>
      </c>
      <c r="D154" s="33" t="s">
        <v>79</v>
      </c>
      <c r="E154" s="11" t="s">
        <v>80</v>
      </c>
      <c r="F154" s="63"/>
      <c r="G154" s="62"/>
      <c r="H154" s="63"/>
      <c r="I154" s="63"/>
      <c r="J154" s="64"/>
      <c r="K154" s="64"/>
      <c r="L154" s="64"/>
      <c r="M154" s="64"/>
      <c r="N154" s="64"/>
      <c r="O154" s="19"/>
      <c r="P154" s="30"/>
      <c r="Q154" s="31"/>
      <c r="R154" s="14">
        <v>10</v>
      </c>
      <c r="S154" s="30"/>
      <c r="T154" s="15">
        <v>10</v>
      </c>
      <c r="U154" s="16"/>
      <c r="V154" s="14">
        <v>10</v>
      </c>
      <c r="W154" s="16"/>
      <c r="X154" s="14">
        <f>SUM(V154,W154)</f>
        <v>10</v>
      </c>
      <c r="Y154" s="16"/>
      <c r="Z154" s="16">
        <f>SUM(X154,Y154)</f>
        <v>10</v>
      </c>
      <c r="AA154" s="14"/>
      <c r="AB154" s="14">
        <f>SUM(Z154:AA154)</f>
        <v>10</v>
      </c>
      <c r="AC154" s="14"/>
      <c r="AD154" s="14">
        <f>SUM(AB154:AC154)</f>
        <v>10</v>
      </c>
      <c r="AE154" s="14"/>
      <c r="AF154" s="14">
        <f>SUM(AD154+AE154)</f>
        <v>10</v>
      </c>
      <c r="AG154" s="14"/>
      <c r="AH154" s="110">
        <f>SUM(AF154:AG154)</f>
        <v>10</v>
      </c>
      <c r="AI154"/>
      <c r="AJ154"/>
      <c r="AK154"/>
      <c r="AL154"/>
      <c r="AM154"/>
      <c r="AN154"/>
      <c r="AO154"/>
      <c r="AP154"/>
      <c r="AQ154"/>
      <c r="AR154" s="50"/>
      <c r="AS154" s="50"/>
      <c r="AT154" s="50"/>
    </row>
    <row r="155" spans="1:46" s="17" customFormat="1" ht="15" customHeight="1" x14ac:dyDescent="0.25">
      <c r="A155" s="11" t="s">
        <v>351</v>
      </c>
      <c r="B155" s="11" t="s">
        <v>151</v>
      </c>
      <c r="C155" s="12">
        <v>110860</v>
      </c>
      <c r="D155" s="13">
        <v>30306</v>
      </c>
      <c r="E155" s="11" t="s">
        <v>71</v>
      </c>
      <c r="F155" s="60"/>
      <c r="G155" s="60"/>
      <c r="H155" s="60"/>
      <c r="I155" s="60"/>
      <c r="J155" s="60"/>
      <c r="K155" s="60"/>
      <c r="L155" s="60"/>
      <c r="M155" s="60"/>
      <c r="N155" s="60"/>
      <c r="O155" s="19">
        <v>4</v>
      </c>
      <c r="P155" s="14"/>
      <c r="Q155" s="14"/>
      <c r="R155" s="14">
        <f>SUM(O155:Q155)</f>
        <v>4</v>
      </c>
      <c r="S155" s="14">
        <v>3</v>
      </c>
      <c r="T155" s="15">
        <f>SUM(R155:S155)</f>
        <v>7</v>
      </c>
      <c r="U155" s="16"/>
      <c r="V155" s="14">
        <v>7</v>
      </c>
      <c r="W155" s="16"/>
      <c r="X155" s="14">
        <f>SUM(V155,W155)</f>
        <v>7</v>
      </c>
      <c r="Y155" s="16"/>
      <c r="Z155" s="16">
        <f>SUM(X155,Y155)</f>
        <v>7</v>
      </c>
      <c r="AA155" s="14">
        <v>1</v>
      </c>
      <c r="AB155" s="14">
        <f>SUM(Z155:AA155)</f>
        <v>8</v>
      </c>
      <c r="AC155" s="14"/>
      <c r="AD155" s="14">
        <f>SUM(AB155:AC155)</f>
        <v>8</v>
      </c>
      <c r="AE155" s="14"/>
      <c r="AF155" s="14">
        <f>SUM(AD155+AE155)</f>
        <v>8</v>
      </c>
      <c r="AG155" s="14">
        <v>2</v>
      </c>
      <c r="AH155" s="110">
        <f>SUM(AF155:AG155)</f>
        <v>10</v>
      </c>
      <c r="AI155"/>
      <c r="AJ155"/>
      <c r="AK155"/>
      <c r="AL155"/>
      <c r="AM155"/>
      <c r="AN155"/>
      <c r="AO155"/>
      <c r="AP155"/>
      <c r="AQ155"/>
      <c r="AR155" s="50"/>
      <c r="AS155" s="50"/>
      <c r="AT155" s="50"/>
    </row>
    <row r="156" spans="1:46" s="17" customFormat="1" ht="15" customHeight="1" x14ac:dyDescent="0.25">
      <c r="A156" s="11" t="s">
        <v>140</v>
      </c>
      <c r="B156" s="11" t="s">
        <v>151</v>
      </c>
      <c r="C156" s="12">
        <v>52090</v>
      </c>
      <c r="D156" s="13">
        <v>30115</v>
      </c>
      <c r="E156" s="11" t="s">
        <v>90</v>
      </c>
      <c r="F156" s="60"/>
      <c r="G156" s="60"/>
      <c r="H156" s="60"/>
      <c r="I156" s="60"/>
      <c r="J156" s="60"/>
      <c r="K156" s="60"/>
      <c r="L156" s="60"/>
      <c r="M156" s="60"/>
      <c r="N156" s="60"/>
      <c r="O156" s="19">
        <v>10</v>
      </c>
      <c r="P156" s="14"/>
      <c r="Q156" s="14"/>
      <c r="R156" s="14">
        <f>SUM(O156:Q156)</f>
        <v>10</v>
      </c>
      <c r="S156" s="14"/>
      <c r="T156" s="15">
        <f>SUM(R156:S156)</f>
        <v>10</v>
      </c>
      <c r="U156" s="16"/>
      <c r="V156" s="14">
        <v>10</v>
      </c>
      <c r="W156" s="16"/>
      <c r="X156" s="14">
        <f>SUM(V156,W156)</f>
        <v>10</v>
      </c>
      <c r="Y156" s="16"/>
      <c r="Z156" s="16">
        <f>SUM(X156,Y156)</f>
        <v>10</v>
      </c>
      <c r="AA156" s="14"/>
      <c r="AB156" s="14">
        <f>SUM(Z156:AA156)</f>
        <v>10</v>
      </c>
      <c r="AC156" s="14"/>
      <c r="AD156" s="14">
        <f>SUM(AB156:AC156)</f>
        <v>10</v>
      </c>
      <c r="AE156" s="14"/>
      <c r="AF156" s="14">
        <f>SUM(AD156+AE156)</f>
        <v>10</v>
      </c>
      <c r="AG156" s="14"/>
      <c r="AH156" s="110">
        <f>SUM(AF156:AG156)</f>
        <v>10</v>
      </c>
      <c r="AI156"/>
      <c r="AJ156"/>
      <c r="AK156"/>
      <c r="AL156"/>
      <c r="AM156"/>
      <c r="AN156"/>
      <c r="AO156"/>
      <c r="AP156"/>
      <c r="AQ156"/>
      <c r="AR156" s="50"/>
      <c r="AS156" s="50"/>
      <c r="AT156" s="50"/>
    </row>
    <row r="157" spans="1:46" s="17" customFormat="1" ht="15" customHeight="1" x14ac:dyDescent="0.25">
      <c r="A157" s="32" t="s">
        <v>404</v>
      </c>
      <c r="B157" s="32" t="s">
        <v>405</v>
      </c>
      <c r="C157" s="12">
        <v>142080</v>
      </c>
      <c r="D157" s="13">
        <v>30303</v>
      </c>
      <c r="E157" s="11" t="s">
        <v>63</v>
      </c>
      <c r="F157" s="60"/>
      <c r="G157" s="64"/>
      <c r="H157" s="64"/>
      <c r="I157" s="64"/>
      <c r="J157" s="64"/>
      <c r="K157" s="64"/>
      <c r="L157" s="64"/>
      <c r="M157" s="64"/>
      <c r="N157" s="64"/>
      <c r="O157" s="19">
        <v>3</v>
      </c>
      <c r="P157" s="14">
        <v>1</v>
      </c>
      <c r="Q157" s="31"/>
      <c r="R157" s="14">
        <f>SUM(O157:Q157)</f>
        <v>4</v>
      </c>
      <c r="S157" s="14"/>
      <c r="T157" s="15">
        <f>SUM(R157:S157)</f>
        <v>4</v>
      </c>
      <c r="U157" s="16"/>
      <c r="V157" s="14">
        <v>4</v>
      </c>
      <c r="W157" s="16"/>
      <c r="X157" s="14">
        <f>SUM(V157,W157)</f>
        <v>4</v>
      </c>
      <c r="Y157" s="16"/>
      <c r="Z157" s="16">
        <f>SUM(X157,Y157)</f>
        <v>4</v>
      </c>
      <c r="AA157" s="14">
        <v>2</v>
      </c>
      <c r="AB157" s="14">
        <f>SUM(Z157:AA157)</f>
        <v>6</v>
      </c>
      <c r="AC157" s="14"/>
      <c r="AD157" s="14">
        <f>SUM(AB157:AC157)</f>
        <v>6</v>
      </c>
      <c r="AE157" s="14">
        <v>2</v>
      </c>
      <c r="AF157" s="14">
        <f>SUM(AD157+AE157)</f>
        <v>8</v>
      </c>
      <c r="AG157" s="14">
        <v>2</v>
      </c>
      <c r="AH157" s="110">
        <f>SUM(AF157:AG157)</f>
        <v>10</v>
      </c>
      <c r="AI157"/>
      <c r="AJ157"/>
      <c r="AK157"/>
      <c r="AL157"/>
      <c r="AM157"/>
      <c r="AN157"/>
      <c r="AO157"/>
      <c r="AP157"/>
      <c r="AQ157"/>
      <c r="AR157" s="50"/>
      <c r="AS157" s="50"/>
      <c r="AT157" s="50"/>
    </row>
    <row r="158" spans="1:46" s="17" customFormat="1" ht="15" customHeight="1" x14ac:dyDescent="0.25">
      <c r="A158" s="28" t="s">
        <v>310</v>
      </c>
      <c r="B158" s="28" t="s">
        <v>311</v>
      </c>
      <c r="C158" s="29">
        <v>152320</v>
      </c>
      <c r="D158" s="33" t="s">
        <v>222</v>
      </c>
      <c r="E158" s="11" t="s">
        <v>223</v>
      </c>
      <c r="F158" s="62"/>
      <c r="G158" s="62"/>
      <c r="H158" s="63"/>
      <c r="I158" s="63"/>
      <c r="J158" s="64"/>
      <c r="K158" s="64"/>
      <c r="L158" s="64"/>
      <c r="M158" s="64"/>
      <c r="N158" s="64"/>
      <c r="O158" s="18">
        <v>3</v>
      </c>
      <c r="P158" s="30">
        <v>3</v>
      </c>
      <c r="Q158" s="31"/>
      <c r="R158" s="14">
        <f>SUM(O158:Q158)</f>
        <v>6</v>
      </c>
      <c r="S158" s="30">
        <v>1</v>
      </c>
      <c r="T158" s="15">
        <f>SUM(R158:S158)</f>
        <v>7</v>
      </c>
      <c r="U158" s="16"/>
      <c r="V158" s="14">
        <v>7</v>
      </c>
      <c r="W158" s="16">
        <v>2</v>
      </c>
      <c r="X158" s="14">
        <f>SUM(V158,W158)</f>
        <v>9</v>
      </c>
      <c r="Y158" s="16"/>
      <c r="Z158" s="16">
        <f>SUM(X158,Y158)</f>
        <v>9</v>
      </c>
      <c r="AA158" s="14"/>
      <c r="AB158" s="14">
        <f>SUM(Z158:AA158)</f>
        <v>9</v>
      </c>
      <c r="AC158" s="14"/>
      <c r="AD158" s="14">
        <f>SUM(AB158:AC158)</f>
        <v>9</v>
      </c>
      <c r="AE158" s="14"/>
      <c r="AF158" s="14">
        <f>SUM(AD158+AE158)</f>
        <v>9</v>
      </c>
      <c r="AG158" s="14"/>
      <c r="AH158" s="110">
        <f>SUM(AF158:AG158)</f>
        <v>9</v>
      </c>
      <c r="AI158"/>
      <c r="AJ158"/>
      <c r="AK158"/>
      <c r="AL158"/>
      <c r="AM158"/>
      <c r="AN158"/>
      <c r="AO158"/>
      <c r="AP158"/>
      <c r="AQ158"/>
      <c r="AR158" s="50"/>
      <c r="AS158" s="50"/>
      <c r="AT158" s="50"/>
    </row>
    <row r="159" spans="1:46" s="17" customFormat="1" ht="15" customHeight="1" x14ac:dyDescent="0.25">
      <c r="A159" s="11" t="s">
        <v>471</v>
      </c>
      <c r="B159" s="11" t="s">
        <v>472</v>
      </c>
      <c r="C159" s="12" t="s">
        <v>473</v>
      </c>
      <c r="D159" s="13">
        <v>30212</v>
      </c>
      <c r="E159" s="11" t="s">
        <v>223</v>
      </c>
      <c r="F159" s="60"/>
      <c r="G159" s="60"/>
      <c r="H159" s="60"/>
      <c r="I159" s="60"/>
      <c r="J159" s="60"/>
      <c r="K159" s="60"/>
      <c r="L159" s="60"/>
      <c r="M159" s="60"/>
      <c r="N159" s="60"/>
      <c r="O159" s="18"/>
      <c r="P159" s="14"/>
      <c r="Q159" s="14"/>
      <c r="R159" s="14"/>
      <c r="S159" s="14"/>
      <c r="T159" s="15"/>
      <c r="U159" s="16"/>
      <c r="V159" s="14"/>
      <c r="W159" s="16"/>
      <c r="X159" s="14"/>
      <c r="Y159" s="16"/>
      <c r="Z159" s="16"/>
      <c r="AA159" s="14">
        <v>3</v>
      </c>
      <c r="AB159" s="14">
        <f>SUM(Z159:AA159)</f>
        <v>3</v>
      </c>
      <c r="AC159" s="14"/>
      <c r="AD159" s="14">
        <f>SUM(AB159:AC159)</f>
        <v>3</v>
      </c>
      <c r="AE159" s="14">
        <v>1</v>
      </c>
      <c r="AF159" s="14">
        <f>SUM(AD159+AE159)</f>
        <v>4</v>
      </c>
      <c r="AG159" s="14">
        <v>5</v>
      </c>
      <c r="AH159" s="110">
        <f>SUM(AF159:AG159)</f>
        <v>9</v>
      </c>
      <c r="AI159"/>
      <c r="AJ159"/>
      <c r="AK159"/>
      <c r="AL159"/>
      <c r="AM159"/>
      <c r="AN159"/>
      <c r="AO159"/>
      <c r="AP159"/>
      <c r="AQ159"/>
      <c r="AR159" s="50"/>
      <c r="AS159" s="50"/>
      <c r="AT159" s="50"/>
    </row>
    <row r="160" spans="1:46" s="17" customFormat="1" ht="15" customHeight="1" x14ac:dyDescent="0.25">
      <c r="A160" s="11" t="s">
        <v>312</v>
      </c>
      <c r="B160" s="11" t="s">
        <v>313</v>
      </c>
      <c r="C160" s="12">
        <v>122911</v>
      </c>
      <c r="D160" s="13">
        <v>30118</v>
      </c>
      <c r="E160" s="11" t="s">
        <v>165</v>
      </c>
      <c r="F160" s="60"/>
      <c r="G160" s="60"/>
      <c r="H160" s="60"/>
      <c r="I160" s="60"/>
      <c r="J160" s="60"/>
      <c r="K160" s="60"/>
      <c r="L160" s="60"/>
      <c r="M160" s="60"/>
      <c r="N160" s="60"/>
      <c r="O160" s="18">
        <v>9</v>
      </c>
      <c r="P160" s="14"/>
      <c r="Q160" s="14"/>
      <c r="R160" s="14">
        <f>SUM(O160:Q160)</f>
        <v>9</v>
      </c>
      <c r="S160" s="14"/>
      <c r="T160" s="15">
        <f>SUM(R160:S160)</f>
        <v>9</v>
      </c>
      <c r="U160" s="16"/>
      <c r="V160" s="14">
        <v>9</v>
      </c>
      <c r="W160" s="16"/>
      <c r="X160" s="14">
        <f>SUM(V160,W160)</f>
        <v>9</v>
      </c>
      <c r="Y160" s="16"/>
      <c r="Z160" s="16">
        <f>SUM(X160,Y160)</f>
        <v>9</v>
      </c>
      <c r="AA160" s="14"/>
      <c r="AB160" s="14">
        <f>SUM(Z160:AA160)</f>
        <v>9</v>
      </c>
      <c r="AC160" s="14"/>
      <c r="AD160" s="14">
        <f>SUM(AB160:AC160)</f>
        <v>9</v>
      </c>
      <c r="AE160" s="14"/>
      <c r="AF160" s="14">
        <f>SUM(AD160+AE160)</f>
        <v>9</v>
      </c>
      <c r="AG160" s="14"/>
      <c r="AH160" s="110">
        <f>SUM(AF160:AG160)</f>
        <v>9</v>
      </c>
      <c r="AI160"/>
      <c r="AJ160"/>
      <c r="AK160"/>
      <c r="AL160"/>
      <c r="AM160"/>
      <c r="AN160"/>
      <c r="AO160"/>
      <c r="AP160"/>
      <c r="AQ160"/>
      <c r="AR160" s="50"/>
      <c r="AS160" s="50"/>
      <c r="AT160" s="50"/>
    </row>
    <row r="161" spans="1:46" s="17" customFormat="1" ht="15" customHeight="1" x14ac:dyDescent="0.25">
      <c r="A161" s="27" t="s">
        <v>382</v>
      </c>
      <c r="B161" s="27" t="s">
        <v>383</v>
      </c>
      <c r="C161" s="12">
        <v>162200</v>
      </c>
      <c r="D161" s="13">
        <v>30212</v>
      </c>
      <c r="E161" s="11" t="s">
        <v>223</v>
      </c>
      <c r="F161" s="60"/>
      <c r="G161" s="64"/>
      <c r="H161" s="64"/>
      <c r="I161" s="64"/>
      <c r="J161" s="64"/>
      <c r="K161" s="64"/>
      <c r="L161" s="64"/>
      <c r="M161" s="64"/>
      <c r="N161" s="64"/>
      <c r="O161" s="19"/>
      <c r="P161" s="14"/>
      <c r="Q161" s="14"/>
      <c r="R161" s="14">
        <v>0</v>
      </c>
      <c r="S161" s="14">
        <v>1</v>
      </c>
      <c r="T161" s="15">
        <f>SUM(R161:S161)</f>
        <v>1</v>
      </c>
      <c r="U161" s="16"/>
      <c r="V161" s="14">
        <v>1</v>
      </c>
      <c r="W161" s="16">
        <v>3</v>
      </c>
      <c r="X161" s="14">
        <f>SUM(V161,W161)</f>
        <v>4</v>
      </c>
      <c r="Y161" s="16"/>
      <c r="Z161" s="16">
        <f>SUM(X161,Y161)</f>
        <v>4</v>
      </c>
      <c r="AA161" s="14">
        <v>2</v>
      </c>
      <c r="AB161" s="14">
        <f>SUM(Z161:AA161)</f>
        <v>6</v>
      </c>
      <c r="AC161" s="14"/>
      <c r="AD161" s="14">
        <f>SUM(AB161:AC161)</f>
        <v>6</v>
      </c>
      <c r="AE161" s="14">
        <v>2</v>
      </c>
      <c r="AF161" s="14">
        <f>SUM(AD161+AE161)</f>
        <v>8</v>
      </c>
      <c r="AG161" s="14">
        <v>1</v>
      </c>
      <c r="AH161" s="110">
        <f>SUM(AF161:AG161)</f>
        <v>9</v>
      </c>
      <c r="AI161"/>
      <c r="AJ161"/>
      <c r="AK161"/>
      <c r="AL161"/>
      <c r="AM161"/>
      <c r="AN161"/>
      <c r="AO161"/>
      <c r="AP161"/>
      <c r="AQ161"/>
      <c r="AR161" s="50"/>
      <c r="AS161" s="50"/>
      <c r="AT161" s="50"/>
    </row>
    <row r="162" spans="1:46" s="17" customFormat="1" ht="15" customHeight="1" x14ac:dyDescent="0.25">
      <c r="A162" s="11" t="s">
        <v>316</v>
      </c>
      <c r="B162" s="11" t="s">
        <v>317</v>
      </c>
      <c r="C162" s="12">
        <v>14540</v>
      </c>
      <c r="D162" s="13">
        <v>30106</v>
      </c>
      <c r="E162" s="11" t="s">
        <v>171</v>
      </c>
      <c r="F162" s="60"/>
      <c r="G162" s="60"/>
      <c r="H162" s="60"/>
      <c r="I162" s="60"/>
      <c r="J162" s="60"/>
      <c r="K162" s="60"/>
      <c r="L162" s="60"/>
      <c r="M162" s="60"/>
      <c r="N162" s="60"/>
      <c r="O162" s="18">
        <v>9</v>
      </c>
      <c r="P162" s="14"/>
      <c r="Q162" s="14"/>
      <c r="R162" s="14">
        <f>SUM(O162:Q162)</f>
        <v>9</v>
      </c>
      <c r="S162" s="14"/>
      <c r="T162" s="15">
        <f>SUM(R162:S162)</f>
        <v>9</v>
      </c>
      <c r="U162" s="16"/>
      <c r="V162" s="14">
        <v>9</v>
      </c>
      <c r="W162" s="16"/>
      <c r="X162" s="14">
        <f>SUM(V162,W162)</f>
        <v>9</v>
      </c>
      <c r="Y162" s="16"/>
      <c r="Z162" s="16">
        <f>SUM(X162,Y162)</f>
        <v>9</v>
      </c>
      <c r="AA162" s="14"/>
      <c r="AB162" s="14">
        <f>SUM(Z162:AA162)</f>
        <v>9</v>
      </c>
      <c r="AC162" s="14"/>
      <c r="AD162" s="14">
        <f>SUM(AB162:AC162)</f>
        <v>9</v>
      </c>
      <c r="AE162" s="14"/>
      <c r="AF162" s="14">
        <f>SUM(AD162+AE162)</f>
        <v>9</v>
      </c>
      <c r="AG162" s="14"/>
      <c r="AH162" s="110">
        <f>SUM(AF162:AG162)</f>
        <v>9</v>
      </c>
      <c r="AI162"/>
      <c r="AJ162"/>
      <c r="AK162"/>
      <c r="AL162"/>
      <c r="AM162"/>
      <c r="AN162"/>
      <c r="AO162"/>
      <c r="AP162"/>
      <c r="AQ162"/>
      <c r="AR162" s="50"/>
      <c r="AS162" s="50"/>
      <c r="AT162" s="50"/>
    </row>
    <row r="163" spans="1:46" s="17" customFormat="1" ht="15" customHeight="1" x14ac:dyDescent="0.25">
      <c r="A163" s="11" t="s">
        <v>281</v>
      </c>
      <c r="B163" s="11" t="s">
        <v>524</v>
      </c>
      <c r="C163" s="12" t="s">
        <v>525</v>
      </c>
      <c r="D163" s="13" t="s">
        <v>308</v>
      </c>
      <c r="E163" s="11" t="s">
        <v>386</v>
      </c>
      <c r="F163" s="60"/>
      <c r="G163" s="60"/>
      <c r="H163" s="60"/>
      <c r="I163" s="60"/>
      <c r="J163" s="60"/>
      <c r="K163" s="60"/>
      <c r="L163" s="60"/>
      <c r="M163" s="60"/>
      <c r="N163" s="60"/>
      <c r="O163" s="18"/>
      <c r="P163" s="14"/>
      <c r="Q163" s="14"/>
      <c r="R163" s="14"/>
      <c r="S163" s="14"/>
      <c r="T163" s="21"/>
      <c r="U163" s="16"/>
      <c r="V163" s="14"/>
      <c r="W163" s="16"/>
      <c r="X163" s="14"/>
      <c r="Y163" s="16">
        <v>2</v>
      </c>
      <c r="Z163" s="16">
        <f>SUM(X163,Y163)</f>
        <v>2</v>
      </c>
      <c r="AA163" s="14"/>
      <c r="AB163" s="14">
        <f>SUM(Z163:AA163)</f>
        <v>2</v>
      </c>
      <c r="AC163" s="14"/>
      <c r="AD163" s="14">
        <f>SUM(AB163:AC163)</f>
        <v>2</v>
      </c>
      <c r="AE163" s="14">
        <v>6</v>
      </c>
      <c r="AF163" s="14">
        <f>SUM(AD163+AE163)</f>
        <v>8</v>
      </c>
      <c r="AG163" s="14">
        <v>1</v>
      </c>
      <c r="AH163" s="110">
        <f>SUM(AF163:AG163)</f>
        <v>9</v>
      </c>
      <c r="AI163"/>
      <c r="AJ163"/>
      <c r="AK163"/>
      <c r="AL163"/>
      <c r="AM163"/>
      <c r="AN163"/>
      <c r="AO163"/>
      <c r="AP163"/>
      <c r="AQ163"/>
      <c r="AR163" s="50"/>
      <c r="AS163" s="50"/>
      <c r="AT163" s="50"/>
    </row>
    <row r="164" spans="1:46" s="17" customFormat="1" ht="15" customHeight="1" x14ac:dyDescent="0.25">
      <c r="A164" s="11" t="s">
        <v>426</v>
      </c>
      <c r="B164" s="11" t="s">
        <v>427</v>
      </c>
      <c r="C164" s="12">
        <v>163140</v>
      </c>
      <c r="D164" s="13">
        <v>30214</v>
      </c>
      <c r="E164" s="11" t="s">
        <v>386</v>
      </c>
      <c r="F164" s="60"/>
      <c r="G164" s="60"/>
      <c r="H164" s="60"/>
      <c r="I164" s="60"/>
      <c r="J164" s="60"/>
      <c r="K164" s="60"/>
      <c r="L164" s="60"/>
      <c r="M164" s="60"/>
      <c r="N164" s="60"/>
      <c r="O164" s="18"/>
      <c r="P164" s="14"/>
      <c r="Q164" s="14"/>
      <c r="R164" s="14"/>
      <c r="S164" s="14"/>
      <c r="T164" s="15"/>
      <c r="U164" s="16"/>
      <c r="V164" s="14"/>
      <c r="W164" s="16"/>
      <c r="X164" s="14"/>
      <c r="Y164" s="16"/>
      <c r="Z164" s="16"/>
      <c r="AA164" s="14">
        <v>1</v>
      </c>
      <c r="AB164" s="14">
        <f>SUM(Z164:AA164)</f>
        <v>1</v>
      </c>
      <c r="AC164" s="14">
        <v>3</v>
      </c>
      <c r="AD164" s="14">
        <f>SUM(AB164:AC164)</f>
        <v>4</v>
      </c>
      <c r="AE164" s="14">
        <v>2</v>
      </c>
      <c r="AF164" s="14">
        <f>SUM(AD164+AE164)</f>
        <v>6</v>
      </c>
      <c r="AG164" s="14">
        <v>3</v>
      </c>
      <c r="AH164" s="110">
        <f>SUM(AF164:AG164)</f>
        <v>9</v>
      </c>
      <c r="AI164"/>
      <c r="AJ164"/>
      <c r="AK164"/>
      <c r="AL164"/>
      <c r="AM164"/>
      <c r="AN164"/>
      <c r="AO164"/>
      <c r="AP164"/>
      <c r="AQ164"/>
      <c r="AR164" s="50"/>
      <c r="AS164" s="50"/>
      <c r="AT164" s="50"/>
    </row>
    <row r="165" spans="1:46" s="17" customFormat="1" ht="15" customHeight="1" x14ac:dyDescent="0.25">
      <c r="A165" s="11" t="s">
        <v>320</v>
      </c>
      <c r="B165" s="11" t="s">
        <v>321</v>
      </c>
      <c r="C165" s="12">
        <v>118130</v>
      </c>
      <c r="D165" s="13">
        <v>30111</v>
      </c>
      <c r="E165" s="11" t="s">
        <v>144</v>
      </c>
      <c r="F165" s="60"/>
      <c r="G165" s="60"/>
      <c r="H165" s="60"/>
      <c r="I165" s="60"/>
      <c r="J165" s="60"/>
      <c r="K165" s="60"/>
      <c r="L165" s="60"/>
      <c r="M165" s="60"/>
      <c r="N165" s="60"/>
      <c r="O165" s="18">
        <v>9</v>
      </c>
      <c r="P165" s="14"/>
      <c r="Q165" s="14"/>
      <c r="R165" s="14">
        <f>SUM(O165:Q165)</f>
        <v>9</v>
      </c>
      <c r="S165" s="14"/>
      <c r="T165" s="15">
        <f>SUM(R165:S165)</f>
        <v>9</v>
      </c>
      <c r="U165" s="16"/>
      <c r="V165" s="14">
        <v>9</v>
      </c>
      <c r="W165" s="16"/>
      <c r="X165" s="14">
        <f>SUM(V165,W165)</f>
        <v>9</v>
      </c>
      <c r="Y165" s="16"/>
      <c r="Z165" s="16">
        <f>SUM(X165,Y165)</f>
        <v>9</v>
      </c>
      <c r="AA165" s="14"/>
      <c r="AB165" s="14">
        <f>SUM(Z165:AA165)</f>
        <v>9</v>
      </c>
      <c r="AC165" s="14"/>
      <c r="AD165" s="14">
        <f>SUM(AB165:AC165)</f>
        <v>9</v>
      </c>
      <c r="AE165" s="14"/>
      <c r="AF165" s="14">
        <f>SUM(AD165+AE165)</f>
        <v>9</v>
      </c>
      <c r="AG165" s="14"/>
      <c r="AH165" s="110">
        <f>SUM(AF165:AG165)</f>
        <v>9</v>
      </c>
      <c r="AI165"/>
      <c r="AJ165"/>
      <c r="AK165"/>
      <c r="AL165"/>
      <c r="AM165"/>
      <c r="AN165"/>
      <c r="AO165"/>
      <c r="AP165"/>
      <c r="AQ165"/>
      <c r="AR165" s="50"/>
      <c r="AS165" s="50"/>
      <c r="AT165" s="50"/>
    </row>
    <row r="166" spans="1:46" s="17" customFormat="1" ht="15" customHeight="1" x14ac:dyDescent="0.25">
      <c r="A166" s="11" t="s">
        <v>400</v>
      </c>
      <c r="B166" s="32" t="s">
        <v>401</v>
      </c>
      <c r="C166" s="12">
        <v>153130</v>
      </c>
      <c r="D166" s="13">
        <v>30131</v>
      </c>
      <c r="E166" s="11" t="s">
        <v>49</v>
      </c>
      <c r="F166" s="66"/>
      <c r="G166" s="67"/>
      <c r="H166" s="67"/>
      <c r="I166" s="67"/>
      <c r="J166" s="67"/>
      <c r="K166" s="67"/>
      <c r="L166" s="67"/>
      <c r="M166" s="67"/>
      <c r="N166" s="67"/>
      <c r="O166" s="19">
        <v>0</v>
      </c>
      <c r="P166" s="31">
        <v>2</v>
      </c>
      <c r="Q166" s="36"/>
      <c r="R166" s="14">
        <f>SUM(O166:Q166)</f>
        <v>2</v>
      </c>
      <c r="S166" s="31"/>
      <c r="T166" s="15">
        <f>SUM(R166:S166)</f>
        <v>2</v>
      </c>
      <c r="U166" s="16"/>
      <c r="V166" s="14">
        <v>2</v>
      </c>
      <c r="W166" s="16"/>
      <c r="X166" s="14">
        <f>SUM(V166,W166)</f>
        <v>2</v>
      </c>
      <c r="Y166" s="16"/>
      <c r="Z166" s="16">
        <f>SUM(X166,Y166)</f>
        <v>2</v>
      </c>
      <c r="AA166" s="14">
        <v>4</v>
      </c>
      <c r="AB166" s="14">
        <f>SUM(Z166:AA166)</f>
        <v>6</v>
      </c>
      <c r="AC166" s="14"/>
      <c r="AD166" s="14">
        <f>SUM(AB166:AC166)</f>
        <v>6</v>
      </c>
      <c r="AE166" s="14">
        <v>3</v>
      </c>
      <c r="AF166" s="14">
        <f>SUM(AD166+AE166)</f>
        <v>9</v>
      </c>
      <c r="AG166" s="14"/>
      <c r="AH166" s="110">
        <f>SUM(AF166:AG166)</f>
        <v>9</v>
      </c>
      <c r="AI166"/>
      <c r="AJ166"/>
      <c r="AK166"/>
      <c r="AL166"/>
      <c r="AM166"/>
      <c r="AN166"/>
      <c r="AO166"/>
      <c r="AP166"/>
      <c r="AQ166"/>
      <c r="AR166" s="50"/>
      <c r="AS166" s="50"/>
      <c r="AT166" s="50"/>
    </row>
    <row r="167" spans="1:46" s="17" customFormat="1" ht="15" customHeight="1" x14ac:dyDescent="0.25">
      <c r="A167" s="11" t="s">
        <v>255</v>
      </c>
      <c r="B167" s="11" t="s">
        <v>227</v>
      </c>
      <c r="C167" s="12">
        <v>68440</v>
      </c>
      <c r="D167" s="13">
        <v>30303</v>
      </c>
      <c r="E167" s="11" t="s">
        <v>63</v>
      </c>
      <c r="F167" s="60"/>
      <c r="G167" s="60"/>
      <c r="H167" s="60"/>
      <c r="I167" s="60"/>
      <c r="J167" s="60"/>
      <c r="K167" s="60"/>
      <c r="L167" s="60"/>
      <c r="M167" s="60"/>
      <c r="N167" s="60"/>
      <c r="O167" s="18">
        <v>9</v>
      </c>
      <c r="P167" s="14"/>
      <c r="Q167" s="14"/>
      <c r="R167" s="14">
        <f>SUM(O167:Q167)</f>
        <v>9</v>
      </c>
      <c r="S167" s="14"/>
      <c r="T167" s="15">
        <f>SUM(R167:S167)</f>
        <v>9</v>
      </c>
      <c r="U167" s="16"/>
      <c r="V167" s="14">
        <v>9</v>
      </c>
      <c r="W167" s="16"/>
      <c r="X167" s="14">
        <f>SUM(V167,W167)</f>
        <v>9</v>
      </c>
      <c r="Y167" s="16"/>
      <c r="Z167" s="16">
        <f>SUM(X167,Y167)</f>
        <v>9</v>
      </c>
      <c r="AA167" s="14"/>
      <c r="AB167" s="14">
        <f>SUM(Z167:AA167)</f>
        <v>9</v>
      </c>
      <c r="AC167" s="14"/>
      <c r="AD167" s="14">
        <f>SUM(AB167:AC167)</f>
        <v>9</v>
      </c>
      <c r="AE167" s="14"/>
      <c r="AF167" s="14">
        <f>SUM(AD167+AE167)</f>
        <v>9</v>
      </c>
      <c r="AG167" s="14"/>
      <c r="AH167" s="110">
        <f>SUM(AF167:AG167)</f>
        <v>9</v>
      </c>
      <c r="AI167"/>
      <c r="AJ167"/>
      <c r="AK167"/>
      <c r="AL167"/>
      <c r="AM167"/>
      <c r="AN167"/>
      <c r="AO167"/>
      <c r="AP167"/>
      <c r="AQ167"/>
      <c r="AR167" s="50"/>
      <c r="AS167" s="50"/>
      <c r="AT167" s="50"/>
    </row>
    <row r="168" spans="1:46" s="17" customFormat="1" ht="15" customHeight="1" x14ac:dyDescent="0.25">
      <c r="A168" s="11" t="s">
        <v>327</v>
      </c>
      <c r="B168" s="11" t="s">
        <v>328</v>
      </c>
      <c r="C168" s="12">
        <v>135410</v>
      </c>
      <c r="D168" s="13">
        <v>30102</v>
      </c>
      <c r="E168" s="11" t="s">
        <v>74</v>
      </c>
      <c r="F168" s="60"/>
      <c r="G168" s="60"/>
      <c r="H168" s="60"/>
      <c r="I168" s="60"/>
      <c r="J168" s="60"/>
      <c r="K168" s="60"/>
      <c r="L168" s="60"/>
      <c r="M168" s="60"/>
      <c r="N168" s="60"/>
      <c r="O168" s="18">
        <v>7</v>
      </c>
      <c r="P168" s="14">
        <v>2</v>
      </c>
      <c r="Q168" s="14"/>
      <c r="R168" s="14">
        <f>SUM(O168:Q168)</f>
        <v>9</v>
      </c>
      <c r="S168" s="14"/>
      <c r="T168" s="15">
        <f>SUM(R168:S168)</f>
        <v>9</v>
      </c>
      <c r="U168" s="16"/>
      <c r="V168" s="14">
        <v>9</v>
      </c>
      <c r="W168" s="16"/>
      <c r="X168" s="14">
        <f>SUM(V168,W168)</f>
        <v>9</v>
      </c>
      <c r="Y168" s="16"/>
      <c r="Z168" s="16">
        <f>SUM(X168,Y168)</f>
        <v>9</v>
      </c>
      <c r="AA168" s="14"/>
      <c r="AB168" s="14">
        <f>SUM(Z168:AA168)</f>
        <v>9</v>
      </c>
      <c r="AC168" s="14"/>
      <c r="AD168" s="14">
        <f>SUM(AB168:AC168)</f>
        <v>9</v>
      </c>
      <c r="AE168" s="14"/>
      <c r="AF168" s="14">
        <f>SUM(AD168+AE168)</f>
        <v>9</v>
      </c>
      <c r="AG168" s="14"/>
      <c r="AH168" s="110">
        <f>SUM(AF168:AG168)</f>
        <v>9</v>
      </c>
      <c r="AI168"/>
      <c r="AJ168"/>
      <c r="AK168"/>
      <c r="AL168"/>
      <c r="AM168"/>
      <c r="AN168"/>
      <c r="AO168"/>
      <c r="AP168"/>
      <c r="AQ168"/>
      <c r="AR168" s="50"/>
      <c r="AS168" s="50"/>
      <c r="AT168" s="50"/>
    </row>
    <row r="169" spans="1:46" s="17" customFormat="1" ht="15" customHeight="1" x14ac:dyDescent="0.25">
      <c r="A169" s="11" t="s">
        <v>329</v>
      </c>
      <c r="B169" s="11" t="s">
        <v>330</v>
      </c>
      <c r="C169" s="38">
        <v>130090</v>
      </c>
      <c r="D169" s="13">
        <v>30115</v>
      </c>
      <c r="E169" s="11" t="s">
        <v>90</v>
      </c>
      <c r="F169" s="60"/>
      <c r="G169" s="60"/>
      <c r="H169" s="60"/>
      <c r="I169" s="60"/>
      <c r="J169" s="60"/>
      <c r="K169" s="60"/>
      <c r="L169" s="60"/>
      <c r="M169" s="60"/>
      <c r="N169" s="60"/>
      <c r="O169" s="19">
        <v>7</v>
      </c>
      <c r="P169" s="14">
        <v>2</v>
      </c>
      <c r="Q169" s="14"/>
      <c r="R169" s="14">
        <f>SUM(O169:Q169)</f>
        <v>9</v>
      </c>
      <c r="S169" s="14"/>
      <c r="T169" s="15">
        <f>SUM(R169:S169)</f>
        <v>9</v>
      </c>
      <c r="U169" s="16"/>
      <c r="V169" s="14">
        <v>9</v>
      </c>
      <c r="W169" s="16"/>
      <c r="X169" s="14">
        <f>SUM(V169,W169)</f>
        <v>9</v>
      </c>
      <c r="Y169" s="16"/>
      <c r="Z169" s="16">
        <f>SUM(X169,Y169)</f>
        <v>9</v>
      </c>
      <c r="AA169" s="14"/>
      <c r="AB169" s="14">
        <f>SUM(Z169:AA169)</f>
        <v>9</v>
      </c>
      <c r="AC169" s="14"/>
      <c r="AD169" s="14">
        <f>SUM(AB169:AC169)</f>
        <v>9</v>
      </c>
      <c r="AE169" s="14"/>
      <c r="AF169" s="14">
        <f>SUM(AD169+AE169)</f>
        <v>9</v>
      </c>
      <c r="AG169" s="14"/>
      <c r="AH169" s="110">
        <f>SUM(AF169:AG169)</f>
        <v>9</v>
      </c>
      <c r="AI169"/>
      <c r="AJ169"/>
      <c r="AK169"/>
      <c r="AL169"/>
      <c r="AM169"/>
      <c r="AN169"/>
      <c r="AO169"/>
      <c r="AP169"/>
      <c r="AQ169"/>
      <c r="AR169" s="50"/>
      <c r="AS169" s="50"/>
      <c r="AT169" s="50"/>
    </row>
    <row r="170" spans="1:46" s="17" customFormat="1" ht="15" customHeight="1" x14ac:dyDescent="0.25">
      <c r="A170" s="11" t="s">
        <v>54</v>
      </c>
      <c r="B170" s="32" t="s">
        <v>331</v>
      </c>
      <c r="C170" s="12">
        <v>85980</v>
      </c>
      <c r="D170" s="13">
        <v>30131</v>
      </c>
      <c r="E170" s="11" t="s">
        <v>49</v>
      </c>
      <c r="F170" s="66"/>
      <c r="G170" s="67"/>
      <c r="H170" s="67"/>
      <c r="I170" s="67"/>
      <c r="J170" s="67"/>
      <c r="K170" s="67"/>
      <c r="L170" s="67"/>
      <c r="M170" s="67"/>
      <c r="N170" s="67"/>
      <c r="O170" s="19"/>
      <c r="P170" s="31"/>
      <c r="Q170" s="36"/>
      <c r="R170" s="14">
        <v>0</v>
      </c>
      <c r="S170" s="31">
        <v>3</v>
      </c>
      <c r="T170" s="15">
        <f>SUM(R170:S170)</f>
        <v>3</v>
      </c>
      <c r="U170" s="16"/>
      <c r="V170" s="14">
        <v>3</v>
      </c>
      <c r="W170" s="16">
        <v>1</v>
      </c>
      <c r="X170" s="14">
        <f>SUM(V170,W170)</f>
        <v>4</v>
      </c>
      <c r="Y170" s="16">
        <v>3</v>
      </c>
      <c r="Z170" s="16">
        <f>SUM(X170,Y170)</f>
        <v>7</v>
      </c>
      <c r="AA170" s="14">
        <v>1</v>
      </c>
      <c r="AB170" s="14">
        <f>SUM(Z170:AA170)</f>
        <v>8</v>
      </c>
      <c r="AC170" s="14">
        <v>1</v>
      </c>
      <c r="AD170" s="14">
        <f>SUM(AB170:AC170)</f>
        <v>9</v>
      </c>
      <c r="AE170" s="14"/>
      <c r="AF170" s="14">
        <f>SUM(AD170+AE170)</f>
        <v>9</v>
      </c>
      <c r="AG170" s="14"/>
      <c r="AH170" s="110">
        <f>SUM(AF170:AG170)</f>
        <v>9</v>
      </c>
      <c r="AI170"/>
      <c r="AJ170"/>
      <c r="AK170"/>
      <c r="AL170"/>
      <c r="AM170"/>
      <c r="AN170"/>
      <c r="AO170"/>
      <c r="AP170"/>
      <c r="AQ170"/>
      <c r="AR170" s="50"/>
      <c r="AS170" s="50"/>
      <c r="AT170" s="50"/>
    </row>
    <row r="171" spans="1:46" s="17" customFormat="1" ht="15" customHeight="1" x14ac:dyDescent="0.25">
      <c r="A171" s="11" t="s">
        <v>109</v>
      </c>
      <c r="B171" s="11" t="s">
        <v>332</v>
      </c>
      <c r="C171" s="12">
        <v>132850</v>
      </c>
      <c r="D171" s="13">
        <v>30117</v>
      </c>
      <c r="E171" s="11" t="s">
        <v>68</v>
      </c>
      <c r="F171" s="60"/>
      <c r="G171" s="60"/>
      <c r="H171" s="60"/>
      <c r="I171" s="60"/>
      <c r="J171" s="60"/>
      <c r="K171" s="60"/>
      <c r="L171" s="60"/>
      <c r="M171" s="60"/>
      <c r="N171" s="60"/>
      <c r="O171" s="19">
        <v>9</v>
      </c>
      <c r="P171" s="14"/>
      <c r="Q171" s="14"/>
      <c r="R171" s="14">
        <f>SUM(O171:Q171)</f>
        <v>9</v>
      </c>
      <c r="S171" s="14"/>
      <c r="T171" s="15">
        <f>SUM(R171:S171)</f>
        <v>9</v>
      </c>
      <c r="U171" s="16"/>
      <c r="V171" s="14">
        <v>9</v>
      </c>
      <c r="W171" s="16"/>
      <c r="X171" s="14">
        <f>SUM(V171,W171)</f>
        <v>9</v>
      </c>
      <c r="Y171" s="16"/>
      <c r="Z171" s="16">
        <f>SUM(X171,Y171)</f>
        <v>9</v>
      </c>
      <c r="AA171" s="14"/>
      <c r="AB171" s="14">
        <f>SUM(Z171:AA171)</f>
        <v>9</v>
      </c>
      <c r="AC171" s="14"/>
      <c r="AD171" s="14">
        <f>SUM(AB171:AC171)</f>
        <v>9</v>
      </c>
      <c r="AE171" s="14"/>
      <c r="AF171" s="14">
        <f>SUM(AD171+AE171)</f>
        <v>9</v>
      </c>
      <c r="AG171" s="14"/>
      <c r="AH171" s="110">
        <f>SUM(AF171:AG171)</f>
        <v>9</v>
      </c>
      <c r="AI171"/>
      <c r="AJ171"/>
      <c r="AK171"/>
      <c r="AL171"/>
      <c r="AM171"/>
      <c r="AN171"/>
      <c r="AO171"/>
      <c r="AP171"/>
      <c r="AQ171"/>
      <c r="AR171" s="50"/>
      <c r="AS171" s="50"/>
      <c r="AT171" s="50"/>
    </row>
    <row r="172" spans="1:46" s="17" customFormat="1" ht="15" customHeight="1" x14ac:dyDescent="0.25">
      <c r="A172" s="28" t="s">
        <v>88</v>
      </c>
      <c r="B172" s="28" t="s">
        <v>333</v>
      </c>
      <c r="C172" s="29" t="s">
        <v>334</v>
      </c>
      <c r="D172" s="33" t="s">
        <v>79</v>
      </c>
      <c r="E172" s="11" t="s">
        <v>80</v>
      </c>
      <c r="F172" s="62"/>
      <c r="G172" s="62"/>
      <c r="H172" s="63"/>
      <c r="I172" s="62"/>
      <c r="J172" s="64"/>
      <c r="K172" s="64"/>
      <c r="L172" s="64"/>
      <c r="M172" s="64"/>
      <c r="N172" s="64"/>
      <c r="O172" s="19"/>
      <c r="P172" s="30"/>
      <c r="Q172" s="31"/>
      <c r="R172" s="14">
        <v>9</v>
      </c>
      <c r="S172" s="30"/>
      <c r="T172" s="15">
        <v>9</v>
      </c>
      <c r="U172" s="16"/>
      <c r="V172" s="14">
        <v>9</v>
      </c>
      <c r="W172" s="16"/>
      <c r="X172" s="14">
        <f>SUM(V172,W172)</f>
        <v>9</v>
      </c>
      <c r="Y172" s="16"/>
      <c r="Z172" s="16">
        <f>SUM(X172,Y172)</f>
        <v>9</v>
      </c>
      <c r="AA172" s="14"/>
      <c r="AB172" s="14">
        <f>SUM(Z172:AA172)</f>
        <v>9</v>
      </c>
      <c r="AC172" s="14"/>
      <c r="AD172" s="14">
        <f>SUM(AB172:AC172)</f>
        <v>9</v>
      </c>
      <c r="AE172" s="14"/>
      <c r="AF172" s="14">
        <f>SUM(AD172+AE172)</f>
        <v>9</v>
      </c>
      <c r="AG172" s="14"/>
      <c r="AH172" s="110">
        <f>SUM(AF172:AG172)</f>
        <v>9</v>
      </c>
      <c r="AI172"/>
      <c r="AJ172"/>
      <c r="AK172"/>
      <c r="AL172"/>
      <c r="AM172"/>
      <c r="AN172"/>
      <c r="AO172"/>
      <c r="AP172"/>
      <c r="AQ172"/>
      <c r="AR172" s="50"/>
      <c r="AS172" s="50"/>
      <c r="AT172" s="50"/>
    </row>
    <row r="173" spans="1:46" s="17" customFormat="1" ht="15" customHeight="1" x14ac:dyDescent="0.25">
      <c r="A173" s="11" t="s">
        <v>159</v>
      </c>
      <c r="B173" s="11" t="s">
        <v>335</v>
      </c>
      <c r="C173" s="12">
        <v>98610</v>
      </c>
      <c r="D173" s="13">
        <v>30113</v>
      </c>
      <c r="E173" s="11" t="s">
        <v>118</v>
      </c>
      <c r="F173" s="60"/>
      <c r="G173" s="60"/>
      <c r="H173" s="60"/>
      <c r="I173" s="60"/>
      <c r="J173" s="60"/>
      <c r="K173" s="60"/>
      <c r="L173" s="60"/>
      <c r="M173" s="60"/>
      <c r="N173" s="60"/>
      <c r="O173" s="18">
        <v>7</v>
      </c>
      <c r="P173" s="14">
        <v>1</v>
      </c>
      <c r="Q173" s="14"/>
      <c r="R173" s="14">
        <f>SUM(O173:Q173)</f>
        <v>8</v>
      </c>
      <c r="S173" s="14"/>
      <c r="T173" s="15">
        <f>SUM(R173:S173)</f>
        <v>8</v>
      </c>
      <c r="U173" s="16"/>
      <c r="V173" s="14">
        <v>8</v>
      </c>
      <c r="W173" s="16"/>
      <c r="X173" s="14">
        <f>SUM(V173,W173)</f>
        <v>8</v>
      </c>
      <c r="Y173" s="16"/>
      <c r="Z173" s="16">
        <f>SUM(X173,Y173)</f>
        <v>8</v>
      </c>
      <c r="AA173" s="14"/>
      <c r="AB173" s="14">
        <f>SUM(Z173:AA173)</f>
        <v>8</v>
      </c>
      <c r="AC173" s="14"/>
      <c r="AD173" s="14">
        <f>SUM(AB173:AC173)</f>
        <v>8</v>
      </c>
      <c r="AE173" s="14"/>
      <c r="AF173" s="14">
        <f>SUM(AD173+AE173)</f>
        <v>8</v>
      </c>
      <c r="AG173" s="14"/>
      <c r="AH173" s="110">
        <f>SUM(AF173:AG173)</f>
        <v>8</v>
      </c>
      <c r="AI173"/>
      <c r="AJ173"/>
      <c r="AK173"/>
      <c r="AL173"/>
      <c r="AM173"/>
      <c r="AN173"/>
      <c r="AO173"/>
      <c r="AP173"/>
      <c r="AQ173"/>
      <c r="AR173" s="50"/>
      <c r="AS173" s="50"/>
      <c r="AT173" s="50"/>
    </row>
    <row r="174" spans="1:46" s="17" customFormat="1" ht="15" customHeight="1" x14ac:dyDescent="0.25">
      <c r="A174" s="11" t="s">
        <v>239</v>
      </c>
      <c r="B174" s="11" t="s">
        <v>519</v>
      </c>
      <c r="C174" s="12" t="s">
        <v>520</v>
      </c>
      <c r="D174" s="13" t="s">
        <v>308</v>
      </c>
      <c r="E174" s="11" t="s">
        <v>309</v>
      </c>
      <c r="F174" s="60"/>
      <c r="G174" s="60"/>
      <c r="H174" s="60"/>
      <c r="I174" s="60"/>
      <c r="J174" s="60"/>
      <c r="K174" s="60"/>
      <c r="L174" s="60"/>
      <c r="M174" s="60"/>
      <c r="N174" s="60"/>
      <c r="O174" s="18"/>
      <c r="P174" s="14"/>
      <c r="Q174" s="14"/>
      <c r="R174" s="14"/>
      <c r="S174" s="14"/>
      <c r="T174" s="15"/>
      <c r="U174" s="16"/>
      <c r="V174" s="14"/>
      <c r="W174" s="16"/>
      <c r="X174" s="14"/>
      <c r="Y174" s="16"/>
      <c r="Z174" s="16"/>
      <c r="AA174" s="14"/>
      <c r="AB174" s="14">
        <v>0</v>
      </c>
      <c r="AC174" s="14">
        <v>2</v>
      </c>
      <c r="AD174" s="14">
        <f>SUM(AB174:AC174)</f>
        <v>2</v>
      </c>
      <c r="AE174" s="14">
        <v>4</v>
      </c>
      <c r="AF174" s="14">
        <f>SUM(AD174+AE174)</f>
        <v>6</v>
      </c>
      <c r="AG174" s="14">
        <v>2</v>
      </c>
      <c r="AH174" s="110">
        <f>SUM(AF174:AG174)</f>
        <v>8</v>
      </c>
      <c r="AI174"/>
      <c r="AJ174"/>
      <c r="AK174"/>
      <c r="AL174"/>
      <c r="AM174"/>
      <c r="AN174"/>
      <c r="AO174"/>
      <c r="AP174"/>
      <c r="AQ174"/>
      <c r="AR174" s="51"/>
      <c r="AS174" s="50"/>
      <c r="AT174" s="50"/>
    </row>
    <row r="175" spans="1:46" s="17" customFormat="1" ht="15" customHeight="1" x14ac:dyDescent="0.25">
      <c r="A175" s="11" t="s">
        <v>284</v>
      </c>
      <c r="B175" s="11" t="s">
        <v>210</v>
      </c>
      <c r="C175" s="12">
        <v>112970</v>
      </c>
      <c r="D175" s="13">
        <v>30150</v>
      </c>
      <c r="E175" s="11" t="s">
        <v>211</v>
      </c>
      <c r="F175" s="60"/>
      <c r="G175" s="60"/>
      <c r="H175" s="60"/>
      <c r="I175" s="60"/>
      <c r="J175" s="60"/>
      <c r="K175" s="60"/>
      <c r="L175" s="60"/>
      <c r="M175" s="60"/>
      <c r="N175" s="60"/>
      <c r="O175" s="18">
        <v>8</v>
      </c>
      <c r="P175" s="14"/>
      <c r="Q175" s="14"/>
      <c r="R175" s="14">
        <f>SUM(O175:Q175)</f>
        <v>8</v>
      </c>
      <c r="S175" s="14"/>
      <c r="T175" s="15">
        <f>SUM(R175:S175)</f>
        <v>8</v>
      </c>
      <c r="U175" s="16"/>
      <c r="V175" s="14">
        <v>8</v>
      </c>
      <c r="W175" s="16"/>
      <c r="X175" s="14">
        <f>SUM(V175,W175)</f>
        <v>8</v>
      </c>
      <c r="Y175" s="16"/>
      <c r="Z175" s="16">
        <f>SUM(X175,Y175)</f>
        <v>8</v>
      </c>
      <c r="AA175" s="14"/>
      <c r="AB175" s="14">
        <f>SUM(Z175:AA175)</f>
        <v>8</v>
      </c>
      <c r="AC175" s="14"/>
      <c r="AD175" s="14">
        <f>SUM(AB175:AC175)</f>
        <v>8</v>
      </c>
      <c r="AE175" s="14"/>
      <c r="AF175" s="14">
        <f>SUM(AD175+AE175)</f>
        <v>8</v>
      </c>
      <c r="AG175" s="14"/>
      <c r="AH175" s="110">
        <f>SUM(AF175:AG175)</f>
        <v>8</v>
      </c>
      <c r="AI175"/>
      <c r="AJ175"/>
      <c r="AK175"/>
      <c r="AL175"/>
      <c r="AM175"/>
      <c r="AN175"/>
      <c r="AO175"/>
      <c r="AP175"/>
      <c r="AQ175"/>
      <c r="AR175" s="46"/>
      <c r="AS175" s="50"/>
      <c r="AT175" s="50"/>
    </row>
    <row r="176" spans="1:46" s="17" customFormat="1" ht="15" customHeight="1" x14ac:dyDescent="0.25">
      <c r="A176" s="11" t="s">
        <v>138</v>
      </c>
      <c r="B176" s="11" t="s">
        <v>360</v>
      </c>
      <c r="C176" s="12">
        <v>160560</v>
      </c>
      <c r="D176" s="13">
        <v>30306</v>
      </c>
      <c r="E176" s="11" t="s">
        <v>71</v>
      </c>
      <c r="F176" s="60"/>
      <c r="G176" s="60"/>
      <c r="H176" s="60"/>
      <c r="I176" s="60"/>
      <c r="J176" s="60"/>
      <c r="K176" s="60"/>
      <c r="L176" s="60"/>
      <c r="M176" s="60"/>
      <c r="N176" s="60"/>
      <c r="O176" s="18"/>
      <c r="P176" s="14"/>
      <c r="Q176" s="14"/>
      <c r="R176" s="14"/>
      <c r="S176" s="14"/>
      <c r="T176" s="15"/>
      <c r="U176" s="16"/>
      <c r="V176" s="14"/>
      <c r="W176" s="16"/>
      <c r="X176" s="14"/>
      <c r="Y176" s="16"/>
      <c r="Z176" s="16"/>
      <c r="AA176" s="14">
        <v>7</v>
      </c>
      <c r="AB176" s="14">
        <f>SUM(Z176:AA176)</f>
        <v>7</v>
      </c>
      <c r="AC176" s="14"/>
      <c r="AD176" s="14">
        <f>SUM(AB176:AC176)</f>
        <v>7</v>
      </c>
      <c r="AE176" s="14">
        <v>1</v>
      </c>
      <c r="AF176" s="14">
        <f>SUM(AD176+AE176)</f>
        <v>8</v>
      </c>
      <c r="AG176" s="14"/>
      <c r="AH176" s="110">
        <f>SUM(AF176:AG176)</f>
        <v>8</v>
      </c>
      <c r="AI176"/>
      <c r="AJ176"/>
      <c r="AK176"/>
      <c r="AL176"/>
      <c r="AM176"/>
      <c r="AN176"/>
      <c r="AO176"/>
      <c r="AP176"/>
      <c r="AQ176"/>
      <c r="AR176" s="46"/>
      <c r="AS176" s="50"/>
      <c r="AT176" s="50"/>
    </row>
    <row r="177" spans="1:46" s="17" customFormat="1" ht="15" customHeight="1" x14ac:dyDescent="0.25">
      <c r="A177" s="11" t="s">
        <v>336</v>
      </c>
      <c r="B177" s="11" t="s">
        <v>337</v>
      </c>
      <c r="C177" s="35">
        <v>125450</v>
      </c>
      <c r="D177" s="13">
        <v>30303</v>
      </c>
      <c r="E177" s="11" t="s">
        <v>63</v>
      </c>
      <c r="F177" s="60"/>
      <c r="G177" s="60"/>
      <c r="H177" s="60"/>
      <c r="I177" s="60"/>
      <c r="J177" s="60"/>
      <c r="K177" s="60"/>
      <c r="L177" s="60"/>
      <c r="M177" s="60"/>
      <c r="N177" s="60"/>
      <c r="O177" s="18">
        <v>6</v>
      </c>
      <c r="P177" s="14">
        <v>2</v>
      </c>
      <c r="Q177" s="14"/>
      <c r="R177" s="14">
        <f>SUM(O177:Q177)</f>
        <v>8</v>
      </c>
      <c r="S177" s="14"/>
      <c r="T177" s="15">
        <f>SUM(R177:S177)</f>
        <v>8</v>
      </c>
      <c r="U177" s="16"/>
      <c r="V177" s="14">
        <v>8</v>
      </c>
      <c r="W177" s="16"/>
      <c r="X177" s="14">
        <f>SUM(V177,W177)</f>
        <v>8</v>
      </c>
      <c r="Y177" s="16"/>
      <c r="Z177" s="16">
        <f>SUM(X177,Y177)</f>
        <v>8</v>
      </c>
      <c r="AA177" s="14"/>
      <c r="AB177" s="14">
        <f>SUM(Z177:AA177)</f>
        <v>8</v>
      </c>
      <c r="AC177" s="14"/>
      <c r="AD177" s="14">
        <f>SUM(AB177:AC177)</f>
        <v>8</v>
      </c>
      <c r="AE177" s="14"/>
      <c r="AF177" s="14">
        <f>SUM(AD177+AE177)</f>
        <v>8</v>
      </c>
      <c r="AG177" s="14"/>
      <c r="AH177" s="110">
        <f>SUM(AF177:AG177)</f>
        <v>8</v>
      </c>
      <c r="AI177"/>
      <c r="AJ177"/>
      <c r="AK177"/>
      <c r="AL177"/>
      <c r="AM177"/>
      <c r="AN177"/>
      <c r="AO177"/>
      <c r="AP177"/>
      <c r="AQ177"/>
      <c r="AR177" s="46"/>
      <c r="AS177" s="50"/>
      <c r="AT177" s="50"/>
    </row>
    <row r="178" spans="1:46" s="17" customFormat="1" ht="15" customHeight="1" x14ac:dyDescent="0.25">
      <c r="A178" s="11" t="s">
        <v>88</v>
      </c>
      <c r="B178" s="11" t="s">
        <v>338</v>
      </c>
      <c r="C178" s="12">
        <v>135300</v>
      </c>
      <c r="D178" s="13">
        <v>30001</v>
      </c>
      <c r="E178" s="11" t="s">
        <v>36</v>
      </c>
      <c r="F178" s="60"/>
      <c r="G178" s="60"/>
      <c r="H178" s="60"/>
      <c r="I178" s="60"/>
      <c r="J178" s="60"/>
      <c r="K178" s="60"/>
      <c r="L178" s="60"/>
      <c r="M178" s="60"/>
      <c r="N178" s="60"/>
      <c r="O178" s="18">
        <v>8</v>
      </c>
      <c r="P178" s="14"/>
      <c r="Q178" s="14"/>
      <c r="R178" s="14">
        <f>SUM(O178:Q178)</f>
        <v>8</v>
      </c>
      <c r="S178" s="14"/>
      <c r="T178" s="15">
        <f>SUM(R178:S178)</f>
        <v>8</v>
      </c>
      <c r="U178" s="16"/>
      <c r="V178" s="14">
        <v>8</v>
      </c>
      <c r="W178" s="16"/>
      <c r="X178" s="14">
        <f>SUM(V178,W178)</f>
        <v>8</v>
      </c>
      <c r="Y178" s="16"/>
      <c r="Z178" s="16">
        <f>SUM(X178,Y178)</f>
        <v>8</v>
      </c>
      <c r="AA178" s="14"/>
      <c r="AB178" s="14">
        <f>SUM(Z178:AA178)</f>
        <v>8</v>
      </c>
      <c r="AC178" s="14"/>
      <c r="AD178" s="14">
        <f>SUM(AB178:AC178)</f>
        <v>8</v>
      </c>
      <c r="AE178" s="14"/>
      <c r="AF178" s="14">
        <f>SUM(AD178+AE178)</f>
        <v>8</v>
      </c>
      <c r="AG178" s="14"/>
      <c r="AH178" s="110">
        <f>SUM(AF178:AG178)</f>
        <v>8</v>
      </c>
      <c r="AI178"/>
      <c r="AJ178"/>
      <c r="AK178"/>
      <c r="AL178"/>
      <c r="AM178"/>
      <c r="AN178"/>
      <c r="AO178"/>
      <c r="AP178"/>
      <c r="AQ178"/>
      <c r="AR178" s="46"/>
      <c r="AS178" s="50"/>
      <c r="AT178" s="50"/>
    </row>
    <row r="179" spans="1:46" s="17" customFormat="1" ht="15" customHeight="1" x14ac:dyDescent="0.25">
      <c r="A179" s="27" t="s">
        <v>397</v>
      </c>
      <c r="B179" s="27" t="s">
        <v>398</v>
      </c>
      <c r="C179" s="12">
        <v>147220</v>
      </c>
      <c r="D179" s="33" t="s">
        <v>233</v>
      </c>
      <c r="E179" s="11" t="s">
        <v>90</v>
      </c>
      <c r="F179" s="60"/>
      <c r="G179" s="64"/>
      <c r="H179" s="64"/>
      <c r="I179" s="64"/>
      <c r="J179" s="64"/>
      <c r="K179" s="64"/>
      <c r="L179" s="64"/>
      <c r="M179" s="64"/>
      <c r="N179" s="64"/>
      <c r="O179" s="19">
        <v>3</v>
      </c>
      <c r="P179" s="14"/>
      <c r="Q179" s="14"/>
      <c r="R179" s="14">
        <f>SUM(O179:Q179)</f>
        <v>3</v>
      </c>
      <c r="S179" s="14"/>
      <c r="T179" s="15">
        <f>SUM(R179:S179)</f>
        <v>3</v>
      </c>
      <c r="U179" s="16">
        <v>2</v>
      </c>
      <c r="V179" s="14">
        <v>5</v>
      </c>
      <c r="W179" s="16"/>
      <c r="X179" s="14">
        <f>SUM(V179,W179)</f>
        <v>5</v>
      </c>
      <c r="Y179" s="16">
        <v>1</v>
      </c>
      <c r="Z179" s="16">
        <f>SUM(X179,Y179)</f>
        <v>6</v>
      </c>
      <c r="AA179" s="14"/>
      <c r="AB179" s="14">
        <f>SUM(Z179:AA179)</f>
        <v>6</v>
      </c>
      <c r="AC179" s="14"/>
      <c r="AD179" s="14">
        <f>SUM(AB179:AC179)</f>
        <v>6</v>
      </c>
      <c r="AE179" s="14"/>
      <c r="AF179" s="14">
        <f>SUM(AD179+AE179)</f>
        <v>6</v>
      </c>
      <c r="AG179" s="14">
        <v>2</v>
      </c>
      <c r="AH179" s="110">
        <f>SUM(AF179:AG179)</f>
        <v>8</v>
      </c>
      <c r="AI179"/>
      <c r="AJ179"/>
      <c r="AK179"/>
      <c r="AL179"/>
      <c r="AM179"/>
      <c r="AN179"/>
      <c r="AO179"/>
      <c r="AP179"/>
      <c r="AQ179"/>
      <c r="AR179" s="46"/>
      <c r="AS179" s="50"/>
      <c r="AT179" s="50"/>
    </row>
    <row r="180" spans="1:46" s="17" customFormat="1" ht="15" customHeight="1" x14ac:dyDescent="0.25">
      <c r="A180" s="28" t="s">
        <v>339</v>
      </c>
      <c r="B180" s="28" t="s">
        <v>340</v>
      </c>
      <c r="C180" s="29">
        <v>147730</v>
      </c>
      <c r="D180" s="33" t="s">
        <v>222</v>
      </c>
      <c r="E180" s="11" t="s">
        <v>223</v>
      </c>
      <c r="F180" s="62"/>
      <c r="G180" s="62"/>
      <c r="H180" s="63"/>
      <c r="I180" s="62"/>
      <c r="J180" s="64"/>
      <c r="K180" s="64"/>
      <c r="L180" s="64"/>
      <c r="M180" s="64"/>
      <c r="N180" s="64"/>
      <c r="O180" s="19">
        <v>2</v>
      </c>
      <c r="P180" s="30">
        <v>4</v>
      </c>
      <c r="Q180" s="31"/>
      <c r="R180" s="14">
        <f>SUM(O180:Q180)</f>
        <v>6</v>
      </c>
      <c r="S180" s="30">
        <v>1</v>
      </c>
      <c r="T180" s="15">
        <f>SUM(R180:S180)</f>
        <v>7</v>
      </c>
      <c r="U180" s="16"/>
      <c r="V180" s="14">
        <v>7</v>
      </c>
      <c r="W180" s="16">
        <v>1</v>
      </c>
      <c r="X180" s="14">
        <f>SUM(V180,W180)</f>
        <v>8</v>
      </c>
      <c r="Y180" s="16"/>
      <c r="Z180" s="16">
        <f>SUM(X180,Y180)</f>
        <v>8</v>
      </c>
      <c r="AA180" s="14"/>
      <c r="AB180" s="14">
        <f>SUM(Z180:AA180)</f>
        <v>8</v>
      </c>
      <c r="AC180" s="14"/>
      <c r="AD180" s="14">
        <f>SUM(AB180:AC180)</f>
        <v>8</v>
      </c>
      <c r="AE180" s="14"/>
      <c r="AF180" s="14">
        <f>SUM(AD180+AE180)</f>
        <v>8</v>
      </c>
      <c r="AG180" s="14"/>
      <c r="AH180" s="110">
        <f>SUM(AF180:AG180)</f>
        <v>8</v>
      </c>
      <c r="AI180"/>
      <c r="AJ180"/>
      <c r="AK180"/>
      <c r="AL180"/>
      <c r="AM180"/>
      <c r="AN180"/>
      <c r="AO180"/>
      <c r="AP180"/>
      <c r="AQ180"/>
      <c r="AR180" s="46"/>
      <c r="AS180" s="50"/>
      <c r="AT180" s="50"/>
    </row>
    <row r="181" spans="1:46" s="17" customFormat="1" ht="15" customHeight="1" x14ac:dyDescent="0.25">
      <c r="A181" s="26" t="s">
        <v>341</v>
      </c>
      <c r="B181" s="26" t="s">
        <v>342</v>
      </c>
      <c r="C181" s="20" t="s">
        <v>343</v>
      </c>
      <c r="D181" s="20" t="s">
        <v>87</v>
      </c>
      <c r="E181" s="11" t="s">
        <v>36</v>
      </c>
      <c r="F181" s="60"/>
      <c r="G181" s="68"/>
      <c r="H181" s="69"/>
      <c r="I181" s="64"/>
      <c r="J181" s="64"/>
      <c r="K181" s="64"/>
      <c r="L181" s="64"/>
      <c r="M181" s="64"/>
      <c r="N181" s="64"/>
      <c r="O181" s="18">
        <v>5</v>
      </c>
      <c r="P181" s="14">
        <v>3</v>
      </c>
      <c r="Q181" s="14"/>
      <c r="R181" s="14">
        <f>SUM(O181:Q181)</f>
        <v>8</v>
      </c>
      <c r="S181" s="14"/>
      <c r="T181" s="15">
        <f>SUM(R181:S181)</f>
        <v>8</v>
      </c>
      <c r="U181" s="16"/>
      <c r="V181" s="14">
        <v>8</v>
      </c>
      <c r="W181" s="16"/>
      <c r="X181" s="14">
        <f>SUM(V181,W181)</f>
        <v>8</v>
      </c>
      <c r="Y181" s="16"/>
      <c r="Z181" s="16">
        <f>SUM(X181,Y181)</f>
        <v>8</v>
      </c>
      <c r="AA181" s="14"/>
      <c r="AB181" s="14">
        <f>SUM(Z181:AA181)</f>
        <v>8</v>
      </c>
      <c r="AC181" s="14"/>
      <c r="AD181" s="14">
        <f>SUM(AB181:AC181)</f>
        <v>8</v>
      </c>
      <c r="AE181" s="14"/>
      <c r="AF181" s="14">
        <f>SUM(AD181+AE181)</f>
        <v>8</v>
      </c>
      <c r="AG181" s="14"/>
      <c r="AH181" s="110">
        <f>SUM(AF181:AG181)</f>
        <v>8</v>
      </c>
      <c r="AI181"/>
      <c r="AJ181"/>
      <c r="AK181"/>
      <c r="AL181"/>
      <c r="AM181"/>
      <c r="AN181"/>
      <c r="AO181"/>
      <c r="AP181"/>
      <c r="AQ181"/>
      <c r="AR181" s="46"/>
      <c r="AS181" s="50"/>
      <c r="AT181" s="50"/>
    </row>
    <row r="182" spans="1:46" s="17" customFormat="1" ht="15" customHeight="1" x14ac:dyDescent="0.25">
      <c r="A182" s="27" t="s">
        <v>344</v>
      </c>
      <c r="B182" s="27" t="s">
        <v>345</v>
      </c>
      <c r="C182" s="12">
        <v>142700</v>
      </c>
      <c r="D182" s="33" t="s">
        <v>222</v>
      </c>
      <c r="E182" s="11" t="s">
        <v>223</v>
      </c>
      <c r="F182" s="60"/>
      <c r="G182" s="64"/>
      <c r="H182" s="64"/>
      <c r="I182" s="64"/>
      <c r="J182" s="64"/>
      <c r="K182" s="64"/>
      <c r="L182" s="64"/>
      <c r="M182" s="64"/>
      <c r="N182" s="64"/>
      <c r="O182" s="18">
        <v>4</v>
      </c>
      <c r="P182" s="14">
        <v>4</v>
      </c>
      <c r="Q182" s="14"/>
      <c r="R182" s="14">
        <f>SUM(O182:Q182)</f>
        <v>8</v>
      </c>
      <c r="S182" s="14"/>
      <c r="T182" s="15">
        <f>SUM(R182:S182)</f>
        <v>8</v>
      </c>
      <c r="U182" s="16"/>
      <c r="V182" s="14">
        <v>8</v>
      </c>
      <c r="W182" s="16"/>
      <c r="X182" s="14">
        <f>SUM(V182,W182)</f>
        <v>8</v>
      </c>
      <c r="Y182" s="16"/>
      <c r="Z182" s="16">
        <f>SUM(X182,Y182)</f>
        <v>8</v>
      </c>
      <c r="AA182" s="14"/>
      <c r="AB182" s="14">
        <f>SUM(Z182:AA182)</f>
        <v>8</v>
      </c>
      <c r="AC182" s="14"/>
      <c r="AD182" s="14">
        <f>SUM(AB182:AC182)</f>
        <v>8</v>
      </c>
      <c r="AE182" s="14"/>
      <c r="AF182" s="14">
        <f>SUM(AD182+AE182)</f>
        <v>8</v>
      </c>
      <c r="AG182" s="14"/>
      <c r="AH182" s="110">
        <f>SUM(AF182:AG182)</f>
        <v>8</v>
      </c>
      <c r="AI182"/>
      <c r="AJ182"/>
      <c r="AK182"/>
      <c r="AL182"/>
      <c r="AM182"/>
      <c r="AN182"/>
      <c r="AO182"/>
      <c r="AP182"/>
      <c r="AQ182"/>
      <c r="AR182" s="46"/>
      <c r="AS182" s="50"/>
      <c r="AT182" s="50"/>
    </row>
    <row r="183" spans="1:46" s="17" customFormat="1" ht="15" customHeight="1" x14ac:dyDescent="0.25">
      <c r="A183" s="11" t="s">
        <v>346</v>
      </c>
      <c r="B183" s="11" t="s">
        <v>347</v>
      </c>
      <c r="C183" s="12">
        <v>125670</v>
      </c>
      <c r="D183" s="13">
        <v>30115</v>
      </c>
      <c r="E183" s="11" t="s">
        <v>90</v>
      </c>
      <c r="F183" s="60"/>
      <c r="G183" s="60"/>
      <c r="H183" s="60"/>
      <c r="I183" s="60"/>
      <c r="J183" s="60"/>
      <c r="K183" s="60"/>
      <c r="L183" s="60"/>
      <c r="M183" s="60"/>
      <c r="N183" s="60"/>
      <c r="O183" s="18">
        <v>6</v>
      </c>
      <c r="P183" s="14">
        <v>2</v>
      </c>
      <c r="Q183" s="14"/>
      <c r="R183" s="14">
        <f>SUM(O183:Q183)</f>
        <v>8</v>
      </c>
      <c r="S183" s="14"/>
      <c r="T183" s="15">
        <f>SUM(R183:S183)</f>
        <v>8</v>
      </c>
      <c r="U183" s="16"/>
      <c r="V183" s="14">
        <v>8</v>
      </c>
      <c r="W183" s="16"/>
      <c r="X183" s="14">
        <f>SUM(V183,W183)</f>
        <v>8</v>
      </c>
      <c r="Y183" s="16"/>
      <c r="Z183" s="16">
        <f>SUM(X183,Y183)</f>
        <v>8</v>
      </c>
      <c r="AA183" s="14"/>
      <c r="AB183" s="14">
        <f>SUM(Z183:AA183)</f>
        <v>8</v>
      </c>
      <c r="AC183" s="14"/>
      <c r="AD183" s="14">
        <f>SUM(AB183:AC183)</f>
        <v>8</v>
      </c>
      <c r="AE183" s="14"/>
      <c r="AF183" s="14">
        <f>SUM(AD183+AE183)</f>
        <v>8</v>
      </c>
      <c r="AG183" s="14"/>
      <c r="AH183" s="110">
        <f>SUM(AF183:AG183)</f>
        <v>8</v>
      </c>
      <c r="AI183"/>
      <c r="AJ183"/>
      <c r="AK183"/>
      <c r="AL183"/>
      <c r="AM183"/>
      <c r="AN183"/>
      <c r="AO183"/>
      <c r="AP183"/>
      <c r="AQ183"/>
      <c r="AR183" s="46"/>
      <c r="AS183" s="50"/>
      <c r="AT183" s="50"/>
    </row>
    <row r="184" spans="1:46" s="17" customFormat="1" ht="15" customHeight="1" x14ac:dyDescent="0.25">
      <c r="A184" s="11" t="s">
        <v>348</v>
      </c>
      <c r="B184" s="11" t="s">
        <v>349</v>
      </c>
      <c r="C184" s="12">
        <v>106700</v>
      </c>
      <c r="D184" s="13">
        <v>30303</v>
      </c>
      <c r="E184" s="11" t="s">
        <v>63</v>
      </c>
      <c r="F184" s="60"/>
      <c r="G184" s="60"/>
      <c r="H184" s="60"/>
      <c r="I184" s="60"/>
      <c r="J184" s="60"/>
      <c r="K184" s="60"/>
      <c r="L184" s="60"/>
      <c r="M184" s="60"/>
      <c r="N184" s="60"/>
      <c r="O184" s="19">
        <v>6</v>
      </c>
      <c r="P184" s="14"/>
      <c r="Q184" s="14"/>
      <c r="R184" s="14">
        <f>SUM(O184:Q184)</f>
        <v>6</v>
      </c>
      <c r="S184" s="14"/>
      <c r="T184" s="15">
        <f>SUM(R184:S184)</f>
        <v>6</v>
      </c>
      <c r="U184" s="16"/>
      <c r="V184" s="14">
        <v>6</v>
      </c>
      <c r="W184" s="16"/>
      <c r="X184" s="14">
        <f>SUM(V184,W184)</f>
        <v>6</v>
      </c>
      <c r="Y184" s="16">
        <v>1</v>
      </c>
      <c r="Z184" s="16">
        <f>SUM(X184,Y184)</f>
        <v>7</v>
      </c>
      <c r="AA184" s="14">
        <v>1</v>
      </c>
      <c r="AB184" s="14">
        <f>SUM(Z184:AA184)</f>
        <v>8</v>
      </c>
      <c r="AC184" s="14"/>
      <c r="AD184" s="14">
        <f>SUM(AB184:AC184)</f>
        <v>8</v>
      </c>
      <c r="AE184" s="14"/>
      <c r="AF184" s="14">
        <f>SUM(AD184+AE184)</f>
        <v>8</v>
      </c>
      <c r="AG184" s="14"/>
      <c r="AH184" s="110">
        <f>SUM(AF184:AG184)</f>
        <v>8</v>
      </c>
      <c r="AI184"/>
      <c r="AJ184"/>
      <c r="AK184"/>
      <c r="AL184"/>
      <c r="AM184"/>
      <c r="AN184"/>
      <c r="AO184"/>
      <c r="AP184"/>
      <c r="AQ184"/>
      <c r="AR184" s="46"/>
      <c r="AS184" s="50"/>
      <c r="AT184" s="50"/>
    </row>
    <row r="185" spans="1:46" s="17" customFormat="1" ht="15" customHeight="1" x14ac:dyDescent="0.25">
      <c r="A185" s="11" t="s">
        <v>163</v>
      </c>
      <c r="B185" s="11" t="s">
        <v>350</v>
      </c>
      <c r="C185" s="12">
        <v>14470</v>
      </c>
      <c r="D185" s="13">
        <v>30104</v>
      </c>
      <c r="E185" s="11" t="s">
        <v>248</v>
      </c>
      <c r="F185" s="60"/>
      <c r="G185" s="60"/>
      <c r="H185" s="60"/>
      <c r="I185" s="60"/>
      <c r="J185" s="60"/>
      <c r="K185" s="60"/>
      <c r="L185" s="60"/>
      <c r="M185" s="60"/>
      <c r="N185" s="60"/>
      <c r="O185" s="19">
        <v>8</v>
      </c>
      <c r="P185" s="14"/>
      <c r="Q185" s="14"/>
      <c r="R185" s="14">
        <f>SUM(O185:Q185)</f>
        <v>8</v>
      </c>
      <c r="S185" s="14"/>
      <c r="T185" s="15">
        <f>SUM(R185:S185)</f>
        <v>8</v>
      </c>
      <c r="U185" s="16"/>
      <c r="V185" s="14">
        <v>8</v>
      </c>
      <c r="W185" s="16"/>
      <c r="X185" s="14">
        <f>SUM(V185,W185)</f>
        <v>8</v>
      </c>
      <c r="Y185" s="16"/>
      <c r="Z185" s="16">
        <f>SUM(X185,Y185)</f>
        <v>8</v>
      </c>
      <c r="AA185" s="14"/>
      <c r="AB185" s="14">
        <f>SUM(Z185:AA185)</f>
        <v>8</v>
      </c>
      <c r="AC185" s="14"/>
      <c r="AD185" s="14">
        <f>SUM(AB185:AC185)</f>
        <v>8</v>
      </c>
      <c r="AE185" s="14"/>
      <c r="AF185" s="14">
        <f>SUM(AD185+AE185)</f>
        <v>8</v>
      </c>
      <c r="AG185" s="14"/>
      <c r="AH185" s="110">
        <f>SUM(AF185:AG185)</f>
        <v>8</v>
      </c>
      <c r="AI185"/>
      <c r="AJ185"/>
      <c r="AK185"/>
      <c r="AL185"/>
      <c r="AM185"/>
      <c r="AN185"/>
      <c r="AO185"/>
      <c r="AP185"/>
      <c r="AQ185"/>
      <c r="AR185" s="46"/>
      <c r="AS185" s="50"/>
      <c r="AT185" s="50"/>
    </row>
    <row r="186" spans="1:46" s="17" customFormat="1" ht="15" customHeight="1" x14ac:dyDescent="0.25">
      <c r="A186" s="27" t="s">
        <v>291</v>
      </c>
      <c r="B186" s="27" t="s">
        <v>373</v>
      </c>
      <c r="C186" s="12">
        <v>145720</v>
      </c>
      <c r="D186" s="39" t="s">
        <v>374</v>
      </c>
      <c r="E186" s="11" t="s">
        <v>375</v>
      </c>
      <c r="F186" s="60"/>
      <c r="G186" s="64"/>
      <c r="H186" s="64"/>
      <c r="I186" s="64"/>
      <c r="J186" s="64"/>
      <c r="K186" s="64"/>
      <c r="L186" s="64"/>
      <c r="M186" s="64"/>
      <c r="N186" s="64"/>
      <c r="O186" s="19">
        <v>5</v>
      </c>
      <c r="P186" s="14">
        <v>1</v>
      </c>
      <c r="Q186" s="14"/>
      <c r="R186" s="14">
        <f>SUM(O186:Q186)</f>
        <v>6</v>
      </c>
      <c r="S186" s="14"/>
      <c r="T186" s="15">
        <f>SUM(R186:S186)</f>
        <v>6</v>
      </c>
      <c r="U186" s="16"/>
      <c r="V186" s="14">
        <v>6</v>
      </c>
      <c r="W186" s="16"/>
      <c r="X186" s="14">
        <f>SUM(V186,W186)</f>
        <v>6</v>
      </c>
      <c r="Y186" s="16"/>
      <c r="Z186" s="16">
        <f>SUM(X186,Y186)</f>
        <v>6</v>
      </c>
      <c r="AA186" s="14">
        <v>1</v>
      </c>
      <c r="AB186" s="14">
        <f>SUM(Z186:AA186)</f>
        <v>7</v>
      </c>
      <c r="AC186" s="14"/>
      <c r="AD186" s="14">
        <f>SUM(AB186:AC186)</f>
        <v>7</v>
      </c>
      <c r="AE186" s="14">
        <v>1</v>
      </c>
      <c r="AF186" s="14">
        <f>SUM(AD186+AE186)</f>
        <v>8</v>
      </c>
      <c r="AG186" s="14"/>
      <c r="AH186" s="110">
        <f>SUM(AF186:AG186)</f>
        <v>8</v>
      </c>
      <c r="AI186"/>
      <c r="AJ186"/>
      <c r="AK186"/>
      <c r="AL186"/>
      <c r="AM186"/>
      <c r="AN186"/>
      <c r="AO186"/>
      <c r="AP186"/>
      <c r="AQ186"/>
      <c r="AR186" s="46"/>
      <c r="AS186" s="50"/>
      <c r="AT186" s="50"/>
    </row>
    <row r="187" spans="1:46" s="17" customFormat="1" ht="15" customHeight="1" x14ac:dyDescent="0.25">
      <c r="A187" s="27" t="s">
        <v>183</v>
      </c>
      <c r="B187" s="27" t="s">
        <v>561</v>
      </c>
      <c r="C187" s="12">
        <v>162860</v>
      </c>
      <c r="D187" s="39" t="s">
        <v>460</v>
      </c>
      <c r="E187" s="11" t="s">
        <v>121</v>
      </c>
      <c r="F187" s="60"/>
      <c r="G187" s="64"/>
      <c r="H187" s="64"/>
      <c r="I187" s="64"/>
      <c r="J187" s="64"/>
      <c r="K187" s="64"/>
      <c r="L187" s="64"/>
      <c r="M187" s="64"/>
      <c r="N187" s="64"/>
      <c r="O187" s="19"/>
      <c r="P187" s="14"/>
      <c r="Q187" s="14"/>
      <c r="R187" s="14"/>
      <c r="S187" s="14"/>
      <c r="T187" s="15"/>
      <c r="U187" s="16"/>
      <c r="V187" s="14"/>
      <c r="W187" s="16"/>
      <c r="X187" s="14"/>
      <c r="Y187" s="16"/>
      <c r="Z187" s="16"/>
      <c r="AA187" s="14">
        <v>2</v>
      </c>
      <c r="AB187" s="14">
        <f>SUM(Z187:AA187)</f>
        <v>2</v>
      </c>
      <c r="AC187" s="14"/>
      <c r="AD187" s="14">
        <f>SUM(AB187:AC187)</f>
        <v>2</v>
      </c>
      <c r="AE187" s="14">
        <v>6</v>
      </c>
      <c r="AF187" s="14">
        <f>SUM(AD187+AE187)</f>
        <v>8</v>
      </c>
      <c r="AG187" s="14"/>
      <c r="AH187" s="110">
        <f>SUM(AF187:AG187)</f>
        <v>8</v>
      </c>
      <c r="AI187"/>
      <c r="AJ187"/>
      <c r="AK187"/>
      <c r="AL187"/>
      <c r="AM187"/>
      <c r="AN187"/>
      <c r="AO187"/>
      <c r="AP187"/>
      <c r="AQ187"/>
      <c r="AR187" s="46"/>
      <c r="AS187" s="50"/>
      <c r="AT187" s="50"/>
    </row>
    <row r="188" spans="1:46" s="17" customFormat="1" ht="15" customHeight="1" x14ac:dyDescent="0.25">
      <c r="A188" s="32" t="s">
        <v>355</v>
      </c>
      <c r="B188" s="32" t="s">
        <v>356</v>
      </c>
      <c r="C188" s="12">
        <v>137180</v>
      </c>
      <c r="D188" s="13">
        <v>30220</v>
      </c>
      <c r="E188" s="11" t="s">
        <v>125</v>
      </c>
      <c r="F188" s="60"/>
      <c r="G188" s="64"/>
      <c r="H188" s="64"/>
      <c r="I188" s="64"/>
      <c r="J188" s="64"/>
      <c r="K188" s="64"/>
      <c r="L188" s="64"/>
      <c r="M188" s="64"/>
      <c r="N188" s="64"/>
      <c r="O188" s="14">
        <v>8</v>
      </c>
      <c r="P188" s="14"/>
      <c r="Q188" s="31"/>
      <c r="R188" s="14">
        <f>SUM(O188:Q188)</f>
        <v>8</v>
      </c>
      <c r="S188" s="14"/>
      <c r="T188" s="15">
        <f>SUM(R188:S188)</f>
        <v>8</v>
      </c>
      <c r="U188" s="16"/>
      <c r="V188" s="14">
        <v>8</v>
      </c>
      <c r="W188" s="16"/>
      <c r="X188" s="14">
        <f>SUM(V188,W188)</f>
        <v>8</v>
      </c>
      <c r="Y188" s="16"/>
      <c r="Z188" s="16">
        <f>SUM(X188,Y188)</f>
        <v>8</v>
      </c>
      <c r="AA188" s="14"/>
      <c r="AB188" s="14">
        <f>SUM(Z188:AA188)</f>
        <v>8</v>
      </c>
      <c r="AC188" s="14"/>
      <c r="AD188" s="14">
        <f>SUM(AB188:AC188)</f>
        <v>8</v>
      </c>
      <c r="AE188" s="14"/>
      <c r="AF188" s="14">
        <f>SUM(AD188+AE188)</f>
        <v>8</v>
      </c>
      <c r="AG188" s="14"/>
      <c r="AH188" s="110">
        <f>SUM(AF188:AG188)</f>
        <v>8</v>
      </c>
      <c r="AI188"/>
      <c r="AJ188"/>
      <c r="AK188"/>
      <c r="AL188"/>
      <c r="AM188"/>
      <c r="AN188"/>
      <c r="AO188"/>
      <c r="AP188"/>
      <c r="AQ188"/>
      <c r="AR188" s="46"/>
      <c r="AS188" s="50"/>
      <c r="AT188" s="50"/>
    </row>
    <row r="189" spans="1:46" s="17" customFormat="1" ht="15" customHeight="1" x14ac:dyDescent="0.25">
      <c r="A189" s="11" t="s">
        <v>156</v>
      </c>
      <c r="B189" s="11" t="s">
        <v>470</v>
      </c>
      <c r="C189" s="12">
        <v>173600</v>
      </c>
      <c r="D189" s="13">
        <v>30121</v>
      </c>
      <c r="E189" s="11" t="s">
        <v>80</v>
      </c>
      <c r="F189" s="60"/>
      <c r="G189" s="60"/>
      <c r="H189" s="60"/>
      <c r="I189" s="60"/>
      <c r="J189" s="60"/>
      <c r="K189" s="60"/>
      <c r="L189" s="60"/>
      <c r="M189" s="60"/>
      <c r="N189" s="60"/>
      <c r="O189" s="14"/>
      <c r="P189" s="14"/>
      <c r="Q189" s="14"/>
      <c r="R189" s="14"/>
      <c r="S189" s="14"/>
      <c r="T189" s="15"/>
      <c r="U189" s="16"/>
      <c r="V189" s="14"/>
      <c r="W189" s="16"/>
      <c r="X189" s="14"/>
      <c r="Y189" s="16"/>
      <c r="Z189" s="16"/>
      <c r="AA189" s="14"/>
      <c r="AB189" s="14"/>
      <c r="AC189" s="14"/>
      <c r="AD189" s="14"/>
      <c r="AE189" s="14">
        <v>4</v>
      </c>
      <c r="AF189" s="14">
        <f>SUM(AD189+AE189)</f>
        <v>4</v>
      </c>
      <c r="AG189" s="14">
        <v>4</v>
      </c>
      <c r="AH189" s="110">
        <f>SUM(AF189:AG189)</f>
        <v>8</v>
      </c>
      <c r="AI189"/>
      <c r="AJ189"/>
      <c r="AK189"/>
      <c r="AL189"/>
      <c r="AM189"/>
      <c r="AN189"/>
      <c r="AO189"/>
      <c r="AP189"/>
      <c r="AQ189"/>
      <c r="AR189" s="46"/>
      <c r="AS189" s="50"/>
      <c r="AT189" s="50"/>
    </row>
    <row r="190" spans="1:46" s="17" customFormat="1" ht="15" customHeight="1" x14ac:dyDescent="0.25">
      <c r="A190" s="11" t="s">
        <v>521</v>
      </c>
      <c r="B190" s="27" t="s">
        <v>383</v>
      </c>
      <c r="C190" s="12" t="s">
        <v>522</v>
      </c>
      <c r="D190" s="13">
        <v>30212</v>
      </c>
      <c r="E190" s="11" t="s">
        <v>223</v>
      </c>
      <c r="F190" s="60"/>
      <c r="G190" s="60"/>
      <c r="H190" s="60"/>
      <c r="I190" s="60"/>
      <c r="J190" s="60"/>
      <c r="K190" s="60"/>
      <c r="L190" s="60"/>
      <c r="M190" s="60"/>
      <c r="N190" s="60"/>
      <c r="O190" s="14"/>
      <c r="P190" s="14"/>
      <c r="Q190" s="14"/>
      <c r="R190" s="14"/>
      <c r="S190" s="14"/>
      <c r="T190" s="15"/>
      <c r="U190" s="16"/>
      <c r="V190" s="14"/>
      <c r="W190" s="16"/>
      <c r="X190" s="14"/>
      <c r="Y190" s="16"/>
      <c r="Z190" s="16"/>
      <c r="AA190" s="14">
        <v>2</v>
      </c>
      <c r="AB190" s="14">
        <f>SUM(Z190:AA190)</f>
        <v>2</v>
      </c>
      <c r="AC190" s="14"/>
      <c r="AD190" s="14">
        <f>SUM(AB190:AC190)</f>
        <v>2</v>
      </c>
      <c r="AE190" s="14">
        <v>5</v>
      </c>
      <c r="AF190" s="14">
        <f>SUM(AD190+AE190)</f>
        <v>7</v>
      </c>
      <c r="AG190" s="14"/>
      <c r="AH190" s="110">
        <f>SUM(AF190:AG190)</f>
        <v>7</v>
      </c>
      <c r="AI190"/>
      <c r="AJ190"/>
      <c r="AK190"/>
      <c r="AL190"/>
      <c r="AM190"/>
      <c r="AN190"/>
      <c r="AO190"/>
      <c r="AP190"/>
      <c r="AQ190"/>
      <c r="AR190" s="46"/>
      <c r="AS190" s="50"/>
      <c r="AT190" s="50"/>
    </row>
    <row r="191" spans="1:46" s="17" customFormat="1" ht="15" customHeight="1" x14ac:dyDescent="0.25">
      <c r="A191" s="11" t="s">
        <v>163</v>
      </c>
      <c r="B191" s="11" t="s">
        <v>357</v>
      </c>
      <c r="C191" s="12">
        <v>100640</v>
      </c>
      <c r="D191" s="13">
        <v>30102</v>
      </c>
      <c r="E191" s="11" t="s">
        <v>74</v>
      </c>
      <c r="F191" s="60"/>
      <c r="G191" s="60"/>
      <c r="H191" s="60"/>
      <c r="I191" s="60"/>
      <c r="J191" s="60"/>
      <c r="K191" s="60"/>
      <c r="L191" s="60"/>
      <c r="M191" s="60"/>
      <c r="N191" s="60"/>
      <c r="O191" s="40">
        <v>7</v>
      </c>
      <c r="P191" s="14"/>
      <c r="Q191" s="14"/>
      <c r="R191" s="14">
        <f>SUM(O191:Q191)</f>
        <v>7</v>
      </c>
      <c r="S191" s="14"/>
      <c r="T191" s="15">
        <f>SUM(R191:S191)</f>
        <v>7</v>
      </c>
      <c r="U191" s="16"/>
      <c r="V191" s="14">
        <v>7</v>
      </c>
      <c r="W191" s="16"/>
      <c r="X191" s="14">
        <f>SUM(V191,W191)</f>
        <v>7</v>
      </c>
      <c r="Y191" s="16"/>
      <c r="Z191" s="16">
        <f>SUM(X191,Y191)</f>
        <v>7</v>
      </c>
      <c r="AA191" s="14"/>
      <c r="AB191" s="14">
        <f>SUM(Z191:AA191)</f>
        <v>7</v>
      </c>
      <c r="AC191" s="14"/>
      <c r="AD191" s="14">
        <f>SUM(AB191:AC191)</f>
        <v>7</v>
      </c>
      <c r="AE191" s="14"/>
      <c r="AF191" s="14">
        <f>SUM(AD191+AE191)</f>
        <v>7</v>
      </c>
      <c r="AG191" s="14"/>
      <c r="AH191" s="110">
        <f>SUM(AF191:AG191)</f>
        <v>7</v>
      </c>
      <c r="AI191"/>
      <c r="AJ191"/>
      <c r="AK191"/>
      <c r="AL191"/>
      <c r="AM191"/>
      <c r="AN191"/>
      <c r="AO191"/>
      <c r="AP191"/>
      <c r="AQ191"/>
      <c r="AR191" s="46"/>
      <c r="AS191" s="50"/>
      <c r="AT191" s="50"/>
    </row>
    <row r="192" spans="1:46" s="17" customFormat="1" ht="15" customHeight="1" x14ac:dyDescent="0.25">
      <c r="A192" s="11" t="s">
        <v>358</v>
      </c>
      <c r="B192" s="11" t="s">
        <v>359</v>
      </c>
      <c r="C192" s="12">
        <v>23941</v>
      </c>
      <c r="D192" s="13">
        <v>30001</v>
      </c>
      <c r="E192" s="11" t="s">
        <v>36</v>
      </c>
      <c r="F192" s="60"/>
      <c r="G192" s="60"/>
      <c r="H192" s="60"/>
      <c r="I192" s="60"/>
      <c r="J192" s="60"/>
      <c r="K192" s="60"/>
      <c r="L192" s="60"/>
      <c r="M192" s="60"/>
      <c r="N192" s="60"/>
      <c r="O192" s="40">
        <v>4</v>
      </c>
      <c r="P192" s="14">
        <v>1</v>
      </c>
      <c r="Q192" s="14"/>
      <c r="R192" s="14">
        <f>SUM(O192:Q192)</f>
        <v>5</v>
      </c>
      <c r="S192" s="14"/>
      <c r="T192" s="15">
        <f>SUM(R192:S192)</f>
        <v>5</v>
      </c>
      <c r="U192" s="16">
        <v>2</v>
      </c>
      <c r="V192" s="14">
        <v>7</v>
      </c>
      <c r="W192" s="16"/>
      <c r="X192" s="14">
        <f>SUM(V192,W192)</f>
        <v>7</v>
      </c>
      <c r="Y192" s="16"/>
      <c r="Z192" s="16">
        <f>SUM(X192,Y192)</f>
        <v>7</v>
      </c>
      <c r="AA192" s="14"/>
      <c r="AB192" s="14">
        <f>SUM(Z192:AA192)</f>
        <v>7</v>
      </c>
      <c r="AC192" s="14"/>
      <c r="AD192" s="14">
        <f>SUM(AB192:AC192)</f>
        <v>7</v>
      </c>
      <c r="AE192" s="14"/>
      <c r="AF192" s="14">
        <f>SUM(AD192+AE192)</f>
        <v>7</v>
      </c>
      <c r="AG192" s="14"/>
      <c r="AH192" s="110">
        <f>SUM(AF192:AG192)</f>
        <v>7</v>
      </c>
      <c r="AI192"/>
      <c r="AJ192"/>
      <c r="AK192"/>
      <c r="AL192"/>
      <c r="AM192"/>
      <c r="AN192"/>
      <c r="AO192"/>
      <c r="AP192"/>
      <c r="AQ192"/>
      <c r="AR192" s="46"/>
      <c r="AS192" s="50"/>
      <c r="AT192" s="50"/>
    </row>
    <row r="193" spans="1:46" s="17" customFormat="1" ht="15" customHeight="1" x14ac:dyDescent="0.25">
      <c r="A193" s="11" t="s">
        <v>54</v>
      </c>
      <c r="B193" s="11" t="s">
        <v>361</v>
      </c>
      <c r="C193" s="12">
        <v>15260</v>
      </c>
      <c r="D193" s="13">
        <v>30122</v>
      </c>
      <c r="E193" s="11" t="s">
        <v>235</v>
      </c>
      <c r="F193" s="60"/>
      <c r="G193" s="60"/>
      <c r="H193" s="60"/>
      <c r="I193" s="60"/>
      <c r="J193" s="60"/>
      <c r="K193" s="60"/>
      <c r="L193" s="60"/>
      <c r="M193" s="60"/>
      <c r="N193" s="60"/>
      <c r="O193" s="40">
        <v>7</v>
      </c>
      <c r="P193" s="14"/>
      <c r="Q193" s="14"/>
      <c r="R193" s="14">
        <f>SUM(O193:Q193)</f>
        <v>7</v>
      </c>
      <c r="S193" s="14"/>
      <c r="T193" s="15">
        <f>SUM(R193:S193)</f>
        <v>7</v>
      </c>
      <c r="U193" s="16"/>
      <c r="V193" s="14">
        <v>7</v>
      </c>
      <c r="W193" s="16"/>
      <c r="X193" s="14">
        <f>SUM(V193,W193)</f>
        <v>7</v>
      </c>
      <c r="Y193" s="16"/>
      <c r="Z193" s="16">
        <f>SUM(X193,Y193)</f>
        <v>7</v>
      </c>
      <c r="AA193" s="14"/>
      <c r="AB193" s="14">
        <f>SUM(Z193:AA193)</f>
        <v>7</v>
      </c>
      <c r="AC193" s="14"/>
      <c r="AD193" s="14">
        <f>SUM(AB193:AC193)</f>
        <v>7</v>
      </c>
      <c r="AE193" s="14"/>
      <c r="AF193" s="14">
        <f>SUM(AD193+AE193)</f>
        <v>7</v>
      </c>
      <c r="AG193" s="14"/>
      <c r="AH193" s="110">
        <f>SUM(AF193:AG193)</f>
        <v>7</v>
      </c>
      <c r="AI193"/>
      <c r="AJ193"/>
      <c r="AK193"/>
      <c r="AL193"/>
      <c r="AM193"/>
      <c r="AN193"/>
      <c r="AO193"/>
      <c r="AP193"/>
      <c r="AQ193"/>
      <c r="AR193" s="46"/>
      <c r="AS193" s="50"/>
      <c r="AT193" s="50"/>
    </row>
    <row r="194" spans="1:46" s="17" customFormat="1" ht="15" customHeight="1" x14ac:dyDescent="0.25">
      <c r="A194" s="11" t="s">
        <v>362</v>
      </c>
      <c r="B194" s="11" t="s">
        <v>363</v>
      </c>
      <c r="C194" s="12">
        <v>112980</v>
      </c>
      <c r="D194" s="13">
        <v>30150</v>
      </c>
      <c r="E194" s="11" t="s">
        <v>211</v>
      </c>
      <c r="F194" s="60"/>
      <c r="G194" s="60"/>
      <c r="H194" s="60"/>
      <c r="I194" s="60"/>
      <c r="J194" s="60"/>
      <c r="K194" s="60"/>
      <c r="L194" s="60"/>
      <c r="M194" s="60"/>
      <c r="N194" s="60"/>
      <c r="O194" s="40">
        <v>7</v>
      </c>
      <c r="P194" s="14"/>
      <c r="Q194" s="14"/>
      <c r="R194" s="14">
        <f>SUM(O194:Q194)</f>
        <v>7</v>
      </c>
      <c r="S194" s="14"/>
      <c r="T194" s="15">
        <f>SUM(R194:S194)</f>
        <v>7</v>
      </c>
      <c r="U194" s="16"/>
      <c r="V194" s="14">
        <v>7</v>
      </c>
      <c r="W194" s="16"/>
      <c r="X194" s="14">
        <f>SUM(V194,W194)</f>
        <v>7</v>
      </c>
      <c r="Y194" s="16"/>
      <c r="Z194" s="16">
        <f>SUM(X194,Y194)</f>
        <v>7</v>
      </c>
      <c r="AA194" s="14"/>
      <c r="AB194" s="14">
        <f>SUM(Z194:AA194)</f>
        <v>7</v>
      </c>
      <c r="AC194" s="14"/>
      <c r="AD194" s="14">
        <f>SUM(AB194:AC194)</f>
        <v>7</v>
      </c>
      <c r="AE194" s="14"/>
      <c r="AF194" s="14">
        <f>SUM(AD194+AE194)</f>
        <v>7</v>
      </c>
      <c r="AG194" s="14"/>
      <c r="AH194" s="110">
        <f>SUM(AF194:AG194)</f>
        <v>7</v>
      </c>
      <c r="AI194"/>
      <c r="AJ194"/>
      <c r="AK194"/>
      <c r="AL194"/>
      <c r="AM194"/>
      <c r="AN194"/>
      <c r="AO194"/>
      <c r="AP194"/>
      <c r="AQ194"/>
      <c r="AR194" s="46"/>
      <c r="AS194" s="50"/>
      <c r="AT194" s="50"/>
    </row>
    <row r="195" spans="1:46" s="17" customFormat="1" ht="15" customHeight="1" x14ac:dyDescent="0.25">
      <c r="A195" s="11" t="s">
        <v>364</v>
      </c>
      <c r="B195" s="11" t="s">
        <v>191</v>
      </c>
      <c r="C195" s="12">
        <v>17091</v>
      </c>
      <c r="D195" s="13">
        <v>30310</v>
      </c>
      <c r="E195" s="11" t="s">
        <v>192</v>
      </c>
      <c r="F195" s="60"/>
      <c r="G195" s="60"/>
      <c r="H195" s="60"/>
      <c r="I195" s="60"/>
      <c r="J195" s="60"/>
      <c r="K195" s="60"/>
      <c r="L195" s="60"/>
      <c r="M195" s="60"/>
      <c r="N195" s="60"/>
      <c r="O195" s="14">
        <v>7</v>
      </c>
      <c r="P195" s="14"/>
      <c r="Q195" s="14"/>
      <c r="R195" s="14">
        <f>SUM(O195:Q195)</f>
        <v>7</v>
      </c>
      <c r="S195" s="14"/>
      <c r="T195" s="15">
        <f>SUM(R195:S195)</f>
        <v>7</v>
      </c>
      <c r="U195" s="16"/>
      <c r="V195" s="14">
        <v>7</v>
      </c>
      <c r="W195" s="16"/>
      <c r="X195" s="14">
        <f>SUM(V195,W195)</f>
        <v>7</v>
      </c>
      <c r="Y195" s="16"/>
      <c r="Z195" s="16">
        <f>SUM(X195,Y195)</f>
        <v>7</v>
      </c>
      <c r="AA195" s="14"/>
      <c r="AB195" s="14">
        <f>SUM(Z195:AA195)</f>
        <v>7</v>
      </c>
      <c r="AC195" s="14"/>
      <c r="AD195" s="14">
        <f>SUM(AB195:AC195)</f>
        <v>7</v>
      </c>
      <c r="AE195" s="14"/>
      <c r="AF195" s="14">
        <f>SUM(AD195+AE195)</f>
        <v>7</v>
      </c>
      <c r="AG195" s="14"/>
      <c r="AH195" s="110">
        <f>SUM(AF195:AG195)</f>
        <v>7</v>
      </c>
      <c r="AI195"/>
      <c r="AJ195"/>
      <c r="AK195"/>
      <c r="AL195"/>
      <c r="AM195"/>
      <c r="AN195"/>
      <c r="AO195"/>
      <c r="AP195"/>
      <c r="AQ195"/>
      <c r="AR195" s="46"/>
      <c r="AS195" s="50"/>
      <c r="AT195" s="50"/>
    </row>
    <row r="196" spans="1:46" s="17" customFormat="1" ht="15" customHeight="1" x14ac:dyDescent="0.25">
      <c r="A196" s="11" t="s">
        <v>163</v>
      </c>
      <c r="B196" s="11" t="s">
        <v>365</v>
      </c>
      <c r="C196" s="12">
        <v>139150</v>
      </c>
      <c r="D196" s="13">
        <v>30001</v>
      </c>
      <c r="E196" s="11" t="s">
        <v>36</v>
      </c>
      <c r="F196" s="60"/>
      <c r="G196" s="60"/>
      <c r="H196" s="60"/>
      <c r="I196" s="60"/>
      <c r="J196" s="60"/>
      <c r="K196" s="60"/>
      <c r="L196" s="60"/>
      <c r="M196" s="60"/>
      <c r="N196" s="60"/>
      <c r="O196" s="14">
        <v>6</v>
      </c>
      <c r="P196" s="14">
        <v>1</v>
      </c>
      <c r="Q196" s="14"/>
      <c r="R196" s="14">
        <f>SUM(O196:Q196)</f>
        <v>7</v>
      </c>
      <c r="S196" s="14"/>
      <c r="T196" s="15">
        <f>SUM(R196:S196)</f>
        <v>7</v>
      </c>
      <c r="U196" s="16"/>
      <c r="V196" s="14">
        <v>7</v>
      </c>
      <c r="W196" s="16"/>
      <c r="X196" s="14">
        <f>SUM(V196,W196)</f>
        <v>7</v>
      </c>
      <c r="Y196" s="16"/>
      <c r="Z196" s="16">
        <f>SUM(X196,Y196)</f>
        <v>7</v>
      </c>
      <c r="AA196" s="14"/>
      <c r="AB196" s="14">
        <f>SUM(Z196:AA196)</f>
        <v>7</v>
      </c>
      <c r="AC196" s="14"/>
      <c r="AD196" s="14">
        <f>SUM(AB196:AC196)</f>
        <v>7</v>
      </c>
      <c r="AE196" s="14"/>
      <c r="AF196" s="14">
        <f>SUM(AD196+AE196)</f>
        <v>7</v>
      </c>
      <c r="AG196" s="14"/>
      <c r="AH196" s="110">
        <f>SUM(AF196:AG196)</f>
        <v>7</v>
      </c>
      <c r="AI196"/>
      <c r="AJ196"/>
      <c r="AK196"/>
      <c r="AL196"/>
      <c r="AM196"/>
      <c r="AN196"/>
      <c r="AO196"/>
      <c r="AP196"/>
      <c r="AQ196"/>
      <c r="AR196" s="46"/>
      <c r="AS196" s="50"/>
      <c r="AT196" s="50"/>
    </row>
    <row r="197" spans="1:46" s="17" customFormat="1" ht="15" customHeight="1" x14ac:dyDescent="0.25">
      <c r="A197" s="11" t="s">
        <v>286</v>
      </c>
      <c r="B197" s="11" t="s">
        <v>366</v>
      </c>
      <c r="C197" s="12">
        <v>71711</v>
      </c>
      <c r="D197" s="13">
        <v>30116</v>
      </c>
      <c r="E197" s="11" t="s">
        <v>367</v>
      </c>
      <c r="F197" s="60"/>
      <c r="G197" s="60"/>
      <c r="H197" s="60"/>
      <c r="I197" s="60"/>
      <c r="J197" s="60"/>
      <c r="K197" s="60"/>
      <c r="L197" s="60"/>
      <c r="M197" s="60"/>
      <c r="N197" s="60"/>
      <c r="O197" s="14">
        <v>7</v>
      </c>
      <c r="P197" s="14"/>
      <c r="Q197" s="14"/>
      <c r="R197" s="14">
        <f>SUM(O197:Q197)</f>
        <v>7</v>
      </c>
      <c r="S197" s="14"/>
      <c r="T197" s="15">
        <f>SUM(R197:S197)</f>
        <v>7</v>
      </c>
      <c r="U197" s="16"/>
      <c r="V197" s="14">
        <v>7</v>
      </c>
      <c r="W197" s="16"/>
      <c r="X197" s="14">
        <f>SUM(V197,W197)</f>
        <v>7</v>
      </c>
      <c r="Y197" s="16"/>
      <c r="Z197" s="16">
        <f>SUM(X197,Y197)</f>
        <v>7</v>
      </c>
      <c r="AA197" s="14"/>
      <c r="AB197" s="14">
        <f>SUM(Z197:AA197)</f>
        <v>7</v>
      </c>
      <c r="AC197" s="14"/>
      <c r="AD197" s="14">
        <f>SUM(AB197:AC197)</f>
        <v>7</v>
      </c>
      <c r="AE197" s="14"/>
      <c r="AF197" s="14">
        <f>SUM(AD197+AE197)</f>
        <v>7</v>
      </c>
      <c r="AG197" s="14"/>
      <c r="AH197" s="110">
        <f>SUM(AF197:AG197)</f>
        <v>7</v>
      </c>
      <c r="AI197"/>
      <c r="AJ197"/>
      <c r="AK197"/>
      <c r="AL197"/>
      <c r="AM197"/>
      <c r="AN197"/>
      <c r="AO197"/>
      <c r="AP197"/>
      <c r="AQ197"/>
      <c r="AR197" s="46"/>
      <c r="AS197" s="50"/>
      <c r="AT197" s="50"/>
    </row>
    <row r="198" spans="1:46" s="17" customFormat="1" ht="15" customHeight="1" x14ac:dyDescent="0.25">
      <c r="A198" s="32" t="s">
        <v>106</v>
      </c>
      <c r="B198" s="32" t="s">
        <v>368</v>
      </c>
      <c r="C198" s="12">
        <v>139100</v>
      </c>
      <c r="D198" s="13">
        <v>30001</v>
      </c>
      <c r="E198" s="11" t="s">
        <v>36</v>
      </c>
      <c r="F198" s="60"/>
      <c r="G198" s="64"/>
      <c r="H198" s="64"/>
      <c r="I198" s="64"/>
      <c r="J198" s="64"/>
      <c r="K198" s="64"/>
      <c r="L198" s="64"/>
      <c r="M198" s="64"/>
      <c r="N198" s="64"/>
      <c r="O198" s="14">
        <v>7</v>
      </c>
      <c r="P198" s="14"/>
      <c r="Q198" s="31"/>
      <c r="R198" s="14">
        <f>SUM(O198:Q198)</f>
        <v>7</v>
      </c>
      <c r="S198" s="14"/>
      <c r="T198" s="15">
        <f>SUM(R198:S198)</f>
        <v>7</v>
      </c>
      <c r="U198" s="16"/>
      <c r="V198" s="14">
        <v>7</v>
      </c>
      <c r="W198" s="16"/>
      <c r="X198" s="14">
        <f>SUM(V198,W198)</f>
        <v>7</v>
      </c>
      <c r="Y198" s="16"/>
      <c r="Z198" s="16">
        <f>SUM(X198,Y198)</f>
        <v>7</v>
      </c>
      <c r="AA198" s="14"/>
      <c r="AB198" s="14">
        <f>SUM(Z198:AA198)</f>
        <v>7</v>
      </c>
      <c r="AC198" s="14"/>
      <c r="AD198" s="14">
        <f>SUM(AB198:AC198)</f>
        <v>7</v>
      </c>
      <c r="AE198" s="14"/>
      <c r="AF198" s="14">
        <f>SUM(AD198+AE198)</f>
        <v>7</v>
      </c>
      <c r="AG198" s="14"/>
      <c r="AH198" s="110">
        <f>SUM(AF198:AG198)</f>
        <v>7</v>
      </c>
      <c r="AI198"/>
      <c r="AJ198"/>
      <c r="AK198"/>
      <c r="AL198"/>
      <c r="AM198"/>
      <c r="AN198"/>
      <c r="AO198"/>
      <c r="AP198"/>
      <c r="AQ198"/>
      <c r="AR198" s="46"/>
      <c r="AS198" s="50"/>
      <c r="AT198" s="50"/>
    </row>
    <row r="199" spans="1:46" s="17" customFormat="1" ht="15" customHeight="1" x14ac:dyDescent="0.25">
      <c r="A199" s="11" t="s">
        <v>452</v>
      </c>
      <c r="B199" s="11" t="s">
        <v>453</v>
      </c>
      <c r="C199" s="12">
        <v>156650</v>
      </c>
      <c r="D199" s="13">
        <v>30127</v>
      </c>
      <c r="E199" s="11" t="s">
        <v>643</v>
      </c>
      <c r="F199" s="60"/>
      <c r="G199" s="60"/>
      <c r="H199" s="60"/>
      <c r="I199" s="60"/>
      <c r="J199" s="60"/>
      <c r="K199" s="60"/>
      <c r="L199" s="60"/>
      <c r="M199" s="60"/>
      <c r="N199" s="60"/>
      <c r="O199" s="14"/>
      <c r="P199" s="14"/>
      <c r="Q199" s="14"/>
      <c r="R199" s="14"/>
      <c r="S199" s="14"/>
      <c r="T199" s="15"/>
      <c r="U199" s="16"/>
      <c r="V199" s="14"/>
      <c r="W199" s="16">
        <v>2</v>
      </c>
      <c r="X199" s="14">
        <f>SUM(V199,W199)</f>
        <v>2</v>
      </c>
      <c r="Y199" s="16"/>
      <c r="Z199" s="16">
        <f>SUM(X199,Y199)</f>
        <v>2</v>
      </c>
      <c r="AA199" s="14">
        <v>2</v>
      </c>
      <c r="AB199" s="14">
        <f>SUM(Z199:AA199)</f>
        <v>4</v>
      </c>
      <c r="AC199" s="14"/>
      <c r="AD199" s="14">
        <f>SUM(AB199:AC199)</f>
        <v>4</v>
      </c>
      <c r="AE199" s="14"/>
      <c r="AF199" s="14">
        <f>SUM(AD199+AE199)</f>
        <v>4</v>
      </c>
      <c r="AG199" s="14">
        <v>3</v>
      </c>
      <c r="AH199" s="110">
        <f>SUM(AF199:AG199)</f>
        <v>7</v>
      </c>
      <c r="AI199"/>
      <c r="AJ199"/>
      <c r="AK199"/>
      <c r="AL199"/>
      <c r="AM199"/>
      <c r="AN199"/>
      <c r="AO199"/>
      <c r="AP199"/>
      <c r="AQ199"/>
      <c r="AR199" s="46"/>
      <c r="AS199" s="50"/>
      <c r="AT199" s="50"/>
    </row>
    <row r="200" spans="1:46" s="17" customFormat="1" ht="15" customHeight="1" x14ac:dyDescent="0.25">
      <c r="A200" s="11" t="s">
        <v>54</v>
      </c>
      <c r="B200" s="11" t="s">
        <v>369</v>
      </c>
      <c r="C200" s="12">
        <v>17130</v>
      </c>
      <c r="D200" s="13">
        <v>30310</v>
      </c>
      <c r="E200" s="11" t="s">
        <v>192</v>
      </c>
      <c r="F200" s="60"/>
      <c r="G200" s="60"/>
      <c r="H200" s="60"/>
      <c r="I200" s="60"/>
      <c r="J200" s="60"/>
      <c r="K200" s="60"/>
      <c r="L200" s="60"/>
      <c r="M200" s="60"/>
      <c r="N200" s="60"/>
      <c r="O200" s="14">
        <v>7</v>
      </c>
      <c r="P200" s="14"/>
      <c r="Q200" s="14"/>
      <c r="R200" s="14">
        <f>SUM(O200:Q200)</f>
        <v>7</v>
      </c>
      <c r="S200" s="14"/>
      <c r="T200" s="15">
        <f>SUM(R200:S200)</f>
        <v>7</v>
      </c>
      <c r="U200" s="16"/>
      <c r="V200" s="14">
        <v>7</v>
      </c>
      <c r="W200" s="16"/>
      <c r="X200" s="14">
        <f>SUM(V200,W200)</f>
        <v>7</v>
      </c>
      <c r="Y200" s="16"/>
      <c r="Z200" s="16">
        <f>SUM(X200,Y200)</f>
        <v>7</v>
      </c>
      <c r="AA200" s="14"/>
      <c r="AB200" s="14">
        <f>SUM(Z200:AA200)</f>
        <v>7</v>
      </c>
      <c r="AC200" s="14"/>
      <c r="AD200" s="14">
        <f>SUM(AB200:AC200)</f>
        <v>7</v>
      </c>
      <c r="AE200" s="14"/>
      <c r="AF200" s="14">
        <f>SUM(AD200+AE200)</f>
        <v>7</v>
      </c>
      <c r="AG200" s="14"/>
      <c r="AH200" s="110">
        <f>SUM(AF200:AG200)</f>
        <v>7</v>
      </c>
      <c r="AI200"/>
      <c r="AJ200"/>
      <c r="AK200"/>
      <c r="AL200"/>
      <c r="AM200"/>
      <c r="AN200"/>
      <c r="AO200"/>
      <c r="AP200"/>
      <c r="AQ200"/>
      <c r="AR200" s="46"/>
      <c r="AS200" s="50"/>
      <c r="AT200" s="50"/>
    </row>
    <row r="201" spans="1:46" s="17" customFormat="1" ht="15" customHeight="1" x14ac:dyDescent="0.25">
      <c r="A201" s="11" t="s">
        <v>370</v>
      </c>
      <c r="B201" s="11" t="s">
        <v>371</v>
      </c>
      <c r="C201" s="12">
        <v>118250</v>
      </c>
      <c r="D201" s="13">
        <v>30111</v>
      </c>
      <c r="E201" s="11" t="s">
        <v>144</v>
      </c>
      <c r="F201" s="60"/>
      <c r="G201" s="60"/>
      <c r="H201" s="60"/>
      <c r="I201" s="60"/>
      <c r="J201" s="60"/>
      <c r="K201" s="60"/>
      <c r="L201" s="60"/>
      <c r="M201" s="60"/>
      <c r="N201" s="60"/>
      <c r="O201" s="14">
        <v>7</v>
      </c>
      <c r="P201" s="14"/>
      <c r="Q201" s="14"/>
      <c r="R201" s="14">
        <f>SUM(O201:Q201)</f>
        <v>7</v>
      </c>
      <c r="S201" s="14"/>
      <c r="T201" s="15">
        <f>SUM(R201:S201)</f>
        <v>7</v>
      </c>
      <c r="U201" s="16"/>
      <c r="V201" s="14">
        <v>7</v>
      </c>
      <c r="W201" s="16"/>
      <c r="X201" s="14">
        <f>SUM(V201,W201)</f>
        <v>7</v>
      </c>
      <c r="Y201" s="16"/>
      <c r="Z201" s="16">
        <f>SUM(X201,Y201)</f>
        <v>7</v>
      </c>
      <c r="AA201" s="14"/>
      <c r="AB201" s="14">
        <f>SUM(Z201:AA201)</f>
        <v>7</v>
      </c>
      <c r="AC201" s="14"/>
      <c r="AD201" s="14">
        <f>SUM(AB201:AC201)</f>
        <v>7</v>
      </c>
      <c r="AE201" s="14"/>
      <c r="AF201" s="14">
        <f>SUM(AD201+AE201)</f>
        <v>7</v>
      </c>
      <c r="AG201" s="14"/>
      <c r="AH201" s="110">
        <f>SUM(AF201:AG201)</f>
        <v>7</v>
      </c>
      <c r="AI201"/>
      <c r="AJ201"/>
      <c r="AK201"/>
      <c r="AL201"/>
      <c r="AM201"/>
      <c r="AN201"/>
      <c r="AO201"/>
      <c r="AP201"/>
      <c r="AQ201"/>
      <c r="AR201" s="46"/>
      <c r="AS201" s="50"/>
      <c r="AT201" s="50"/>
    </row>
    <row r="202" spans="1:46" s="17" customFormat="1" ht="15" customHeight="1" x14ac:dyDescent="0.25">
      <c r="A202" s="32" t="s">
        <v>44</v>
      </c>
      <c r="B202" s="32" t="s">
        <v>372</v>
      </c>
      <c r="C202" s="12">
        <v>137230</v>
      </c>
      <c r="D202" s="13">
        <v>30118</v>
      </c>
      <c r="E202" s="11" t="s">
        <v>165</v>
      </c>
      <c r="F202" s="60"/>
      <c r="G202" s="64"/>
      <c r="H202" s="64"/>
      <c r="I202" s="64"/>
      <c r="J202" s="64"/>
      <c r="K202" s="64"/>
      <c r="L202" s="64"/>
      <c r="M202" s="64"/>
      <c r="N202" s="64"/>
      <c r="O202" s="14">
        <v>7</v>
      </c>
      <c r="P202" s="14"/>
      <c r="Q202" s="31"/>
      <c r="R202" s="14">
        <f>SUM(O202:Q202)</f>
        <v>7</v>
      </c>
      <c r="S202" s="14"/>
      <c r="T202" s="15">
        <f>SUM(R202:S202)</f>
        <v>7</v>
      </c>
      <c r="U202" s="16"/>
      <c r="V202" s="14">
        <v>7</v>
      </c>
      <c r="W202" s="16"/>
      <c r="X202" s="14">
        <f>SUM(V202,W202)</f>
        <v>7</v>
      </c>
      <c r="Y202" s="16"/>
      <c r="Z202" s="16">
        <f>SUM(X202,Y202)</f>
        <v>7</v>
      </c>
      <c r="AA202" s="14"/>
      <c r="AB202" s="14">
        <f>SUM(Z202:AA202)</f>
        <v>7</v>
      </c>
      <c r="AC202" s="14"/>
      <c r="AD202" s="14">
        <f>SUM(AB202:AC202)</f>
        <v>7</v>
      </c>
      <c r="AE202" s="14"/>
      <c r="AF202" s="14">
        <f>SUM(AD202+AE202)</f>
        <v>7</v>
      </c>
      <c r="AG202" s="14"/>
      <c r="AH202" s="110">
        <f>SUM(AF202:AG202)</f>
        <v>7</v>
      </c>
      <c r="AI202"/>
      <c r="AJ202"/>
      <c r="AK202"/>
      <c r="AL202"/>
      <c r="AM202"/>
      <c r="AN202"/>
      <c r="AO202"/>
      <c r="AP202"/>
      <c r="AQ202"/>
      <c r="AR202" s="46"/>
      <c r="AS202" s="50"/>
      <c r="AT202" s="50"/>
    </row>
    <row r="203" spans="1:46" s="17" customFormat="1" ht="15" customHeight="1" x14ac:dyDescent="0.25">
      <c r="A203" s="11" t="s">
        <v>376</v>
      </c>
      <c r="B203" s="11" t="s">
        <v>93</v>
      </c>
      <c r="C203" s="12">
        <v>131960</v>
      </c>
      <c r="D203" s="13">
        <v>30001</v>
      </c>
      <c r="E203" s="11" t="s">
        <v>36</v>
      </c>
      <c r="F203" s="60"/>
      <c r="G203" s="60"/>
      <c r="H203" s="60"/>
      <c r="I203" s="60"/>
      <c r="J203" s="60"/>
      <c r="K203" s="60"/>
      <c r="L203" s="60"/>
      <c r="M203" s="60"/>
      <c r="N203" s="60"/>
      <c r="O203" s="14">
        <v>4</v>
      </c>
      <c r="P203" s="14"/>
      <c r="Q203" s="14"/>
      <c r="R203" s="14">
        <f>SUM(O203:Q203)</f>
        <v>4</v>
      </c>
      <c r="S203" s="14">
        <v>3</v>
      </c>
      <c r="T203" s="15">
        <f>SUM(R203:S203)</f>
        <v>7</v>
      </c>
      <c r="U203" s="16"/>
      <c r="V203" s="14">
        <v>7</v>
      </c>
      <c r="W203" s="16"/>
      <c r="X203" s="14">
        <f>SUM(V203,W203)</f>
        <v>7</v>
      </c>
      <c r="Y203" s="16"/>
      <c r="Z203" s="16">
        <f>SUM(X203,Y203)</f>
        <v>7</v>
      </c>
      <c r="AA203" s="14"/>
      <c r="AB203" s="14">
        <f>SUM(Z203:AA203)</f>
        <v>7</v>
      </c>
      <c r="AC203" s="14"/>
      <c r="AD203" s="14">
        <f>SUM(AB203:AC203)</f>
        <v>7</v>
      </c>
      <c r="AE203" s="14"/>
      <c r="AF203" s="14">
        <f>SUM(AD203+AE203)</f>
        <v>7</v>
      </c>
      <c r="AG203" s="14"/>
      <c r="AH203" s="110">
        <f>SUM(AF203:AG203)</f>
        <v>7</v>
      </c>
      <c r="AI203"/>
      <c r="AJ203"/>
      <c r="AK203"/>
      <c r="AL203"/>
      <c r="AM203"/>
      <c r="AN203"/>
      <c r="AO203"/>
      <c r="AP203"/>
      <c r="AQ203"/>
      <c r="AR203" s="46"/>
      <c r="AS203" s="50"/>
      <c r="AT203" s="50"/>
    </row>
    <row r="204" spans="1:46" s="17" customFormat="1" ht="15" customHeight="1" x14ac:dyDescent="0.25">
      <c r="A204" s="11" t="s">
        <v>377</v>
      </c>
      <c r="B204" s="11" t="s">
        <v>290</v>
      </c>
      <c r="C204" s="12">
        <v>16430</v>
      </c>
      <c r="D204" s="13">
        <v>30220</v>
      </c>
      <c r="E204" s="11" t="s">
        <v>125</v>
      </c>
      <c r="F204" s="60"/>
      <c r="G204" s="60"/>
      <c r="H204" s="60"/>
      <c r="I204" s="60"/>
      <c r="J204" s="60"/>
      <c r="K204" s="60"/>
      <c r="L204" s="60"/>
      <c r="M204" s="60"/>
      <c r="N204" s="60"/>
      <c r="O204" s="14">
        <v>7</v>
      </c>
      <c r="P204" s="14"/>
      <c r="Q204" s="14"/>
      <c r="R204" s="14">
        <f>SUM(O204:Q204)</f>
        <v>7</v>
      </c>
      <c r="S204" s="14"/>
      <c r="T204" s="15">
        <f>SUM(R204:S204)</f>
        <v>7</v>
      </c>
      <c r="U204" s="16"/>
      <c r="V204" s="14">
        <v>7</v>
      </c>
      <c r="W204" s="16"/>
      <c r="X204" s="14">
        <f>SUM(V204,W204)</f>
        <v>7</v>
      </c>
      <c r="Y204" s="16"/>
      <c r="Z204" s="16">
        <f>SUM(X204,Y204)</f>
        <v>7</v>
      </c>
      <c r="AA204" s="14"/>
      <c r="AB204" s="14">
        <f>SUM(Z204:AA204)</f>
        <v>7</v>
      </c>
      <c r="AC204" s="14"/>
      <c r="AD204" s="14">
        <f>SUM(AB204:AC204)</f>
        <v>7</v>
      </c>
      <c r="AE204" s="14"/>
      <c r="AF204" s="14">
        <f>SUM(AD204+AE204)</f>
        <v>7</v>
      </c>
      <c r="AG204" s="14"/>
      <c r="AH204" s="110">
        <f>SUM(AF204:AG204)</f>
        <v>7</v>
      </c>
      <c r="AI204"/>
      <c r="AJ204"/>
      <c r="AK204"/>
      <c r="AL204"/>
      <c r="AM204"/>
      <c r="AN204"/>
      <c r="AO204"/>
      <c r="AP204"/>
      <c r="AQ204"/>
      <c r="AR204" s="46"/>
      <c r="AS204" s="50"/>
      <c r="AT204" s="50"/>
    </row>
    <row r="205" spans="1:46" s="17" customFormat="1" ht="15" customHeight="1" x14ac:dyDescent="0.25">
      <c r="A205" s="24" t="s">
        <v>378</v>
      </c>
      <c r="B205" s="24" t="s">
        <v>379</v>
      </c>
      <c r="C205" s="12">
        <v>150150</v>
      </c>
      <c r="D205" s="33" t="s">
        <v>222</v>
      </c>
      <c r="E205" s="11" t="s">
        <v>223</v>
      </c>
      <c r="F205" s="60"/>
      <c r="G205" s="64"/>
      <c r="H205" s="64"/>
      <c r="I205" s="64"/>
      <c r="J205" s="64"/>
      <c r="K205" s="64"/>
      <c r="L205" s="64"/>
      <c r="M205" s="64"/>
      <c r="N205" s="64"/>
      <c r="O205" s="14">
        <v>2</v>
      </c>
      <c r="P205" s="14">
        <v>2</v>
      </c>
      <c r="Q205" s="14"/>
      <c r="R205" s="14">
        <f>SUM(O205:Q205)</f>
        <v>4</v>
      </c>
      <c r="S205" s="14">
        <v>1</v>
      </c>
      <c r="T205" s="15">
        <f>SUM(R205:S205)</f>
        <v>5</v>
      </c>
      <c r="U205" s="16"/>
      <c r="V205" s="14">
        <v>5</v>
      </c>
      <c r="W205" s="16">
        <v>1</v>
      </c>
      <c r="X205" s="14">
        <f>SUM(V205,W205)</f>
        <v>6</v>
      </c>
      <c r="Y205" s="16"/>
      <c r="Z205" s="16">
        <f>SUM(X205,Y205)</f>
        <v>6</v>
      </c>
      <c r="AA205" s="14"/>
      <c r="AB205" s="14">
        <f>SUM(Z205:AA205)</f>
        <v>6</v>
      </c>
      <c r="AC205" s="14"/>
      <c r="AD205" s="14">
        <f>SUM(AB205:AC205)</f>
        <v>6</v>
      </c>
      <c r="AE205" s="14"/>
      <c r="AF205" s="14">
        <f>SUM(AD205+AE205)</f>
        <v>6</v>
      </c>
      <c r="AG205" s="14"/>
      <c r="AH205" s="110">
        <f>SUM(AF205:AG205)</f>
        <v>6</v>
      </c>
      <c r="AI205"/>
      <c r="AJ205"/>
      <c r="AK205"/>
      <c r="AL205"/>
      <c r="AM205"/>
      <c r="AN205"/>
      <c r="AO205"/>
      <c r="AP205"/>
      <c r="AQ205"/>
      <c r="AR205" s="46"/>
      <c r="AS205" s="50"/>
      <c r="AT205" s="50"/>
    </row>
    <row r="206" spans="1:46" s="17" customFormat="1" ht="15" customHeight="1" x14ac:dyDescent="0.25">
      <c r="A206" s="27" t="s">
        <v>391</v>
      </c>
      <c r="B206" s="27" t="s">
        <v>408</v>
      </c>
      <c r="C206" s="12">
        <v>158970</v>
      </c>
      <c r="D206" s="13">
        <v>30102</v>
      </c>
      <c r="E206" s="11" t="s">
        <v>74</v>
      </c>
      <c r="F206" s="60"/>
      <c r="G206" s="64"/>
      <c r="H206" s="64"/>
      <c r="I206" s="64"/>
      <c r="J206" s="64"/>
      <c r="K206" s="64"/>
      <c r="L206" s="64"/>
      <c r="M206" s="64"/>
      <c r="N206" s="64"/>
      <c r="O206" s="14">
        <v>0</v>
      </c>
      <c r="P206" s="14"/>
      <c r="Q206" s="14">
        <v>1</v>
      </c>
      <c r="R206" s="14">
        <f>SUM(O206:Q206)</f>
        <v>1</v>
      </c>
      <c r="S206" s="14"/>
      <c r="T206" s="15">
        <f>SUM(R206:S206)</f>
        <v>1</v>
      </c>
      <c r="U206" s="16">
        <v>2</v>
      </c>
      <c r="V206" s="14">
        <v>3</v>
      </c>
      <c r="W206" s="16"/>
      <c r="X206" s="14">
        <f>SUM(V206,W206)</f>
        <v>3</v>
      </c>
      <c r="Y206" s="16"/>
      <c r="Z206" s="16">
        <f>SUM(X206,Y206)</f>
        <v>3</v>
      </c>
      <c r="AA206" s="14">
        <v>2</v>
      </c>
      <c r="AB206" s="14">
        <f>SUM(Z206:AA206)</f>
        <v>5</v>
      </c>
      <c r="AC206" s="14"/>
      <c r="AD206" s="14">
        <f>SUM(AB206:AC206)</f>
        <v>5</v>
      </c>
      <c r="AE206" s="14"/>
      <c r="AF206" s="14">
        <f>SUM(AD206+AE206)</f>
        <v>5</v>
      </c>
      <c r="AG206" s="14">
        <v>1</v>
      </c>
      <c r="AH206" s="110">
        <f>SUM(AF206:AG206)</f>
        <v>6</v>
      </c>
      <c r="AI206"/>
      <c r="AJ206"/>
      <c r="AK206"/>
      <c r="AL206"/>
      <c r="AM206"/>
      <c r="AN206"/>
      <c r="AO206"/>
      <c r="AP206"/>
      <c r="AQ206"/>
      <c r="AR206" s="46"/>
      <c r="AS206" s="50"/>
      <c r="AT206" s="50"/>
    </row>
    <row r="207" spans="1:46" s="17" customFormat="1" ht="15" customHeight="1" x14ac:dyDescent="0.25">
      <c r="A207" s="11" t="s">
        <v>380</v>
      </c>
      <c r="B207" s="11" t="s">
        <v>381</v>
      </c>
      <c r="C207" s="12">
        <v>14520</v>
      </c>
      <c r="D207" s="13">
        <v>30106</v>
      </c>
      <c r="E207" s="11" t="s">
        <v>171</v>
      </c>
      <c r="F207" s="60"/>
      <c r="G207" s="60"/>
      <c r="H207" s="60"/>
      <c r="I207" s="60"/>
      <c r="J207" s="60"/>
      <c r="K207" s="60"/>
      <c r="L207" s="60"/>
      <c r="M207" s="60"/>
      <c r="N207" s="60"/>
      <c r="O207" s="14">
        <v>6</v>
      </c>
      <c r="P207" s="14"/>
      <c r="Q207" s="14"/>
      <c r="R207" s="14">
        <f>SUM(O207:Q207)</f>
        <v>6</v>
      </c>
      <c r="S207" s="14"/>
      <c r="T207" s="15">
        <f>SUM(R207:S207)</f>
        <v>6</v>
      </c>
      <c r="U207" s="16"/>
      <c r="V207" s="14">
        <v>6</v>
      </c>
      <c r="W207" s="16"/>
      <c r="X207" s="14">
        <f>SUM(V207,W207)</f>
        <v>6</v>
      </c>
      <c r="Y207" s="16"/>
      <c r="Z207" s="16">
        <f>SUM(X207,Y207)</f>
        <v>6</v>
      </c>
      <c r="AA207" s="14"/>
      <c r="AB207" s="14">
        <f>SUM(Z207:AA207)</f>
        <v>6</v>
      </c>
      <c r="AC207" s="14"/>
      <c r="AD207" s="14">
        <f>SUM(AB207:AC207)</f>
        <v>6</v>
      </c>
      <c r="AE207" s="14"/>
      <c r="AF207" s="14">
        <f>SUM(AD207+AE207)</f>
        <v>6</v>
      </c>
      <c r="AG207" s="14"/>
      <c r="AH207" s="110">
        <f>SUM(AF207:AG207)</f>
        <v>6</v>
      </c>
      <c r="AI207"/>
      <c r="AJ207"/>
      <c r="AK207"/>
      <c r="AL207"/>
      <c r="AM207"/>
      <c r="AN207"/>
      <c r="AO207"/>
      <c r="AP207"/>
      <c r="AQ207"/>
      <c r="AR207" s="51"/>
      <c r="AS207" s="50"/>
      <c r="AT207" s="50"/>
    </row>
    <row r="208" spans="1:46" s="17" customFormat="1" ht="15" customHeight="1" x14ac:dyDescent="0.25">
      <c r="A208" s="11" t="s">
        <v>384</v>
      </c>
      <c r="B208" s="32" t="s">
        <v>178</v>
      </c>
      <c r="C208" s="12">
        <v>157350</v>
      </c>
      <c r="D208" s="33" t="s">
        <v>222</v>
      </c>
      <c r="E208" s="11" t="s">
        <v>223</v>
      </c>
      <c r="F208" s="66"/>
      <c r="G208" s="67"/>
      <c r="H208" s="67"/>
      <c r="I208" s="67"/>
      <c r="J208" s="67"/>
      <c r="K208" s="67"/>
      <c r="L208" s="67"/>
      <c r="M208" s="67"/>
      <c r="N208" s="67"/>
      <c r="O208" s="14">
        <v>0</v>
      </c>
      <c r="P208" s="31">
        <v>4</v>
      </c>
      <c r="Q208" s="36"/>
      <c r="R208" s="14">
        <f>SUM(O208:Q208)</f>
        <v>4</v>
      </c>
      <c r="S208" s="31">
        <v>1</v>
      </c>
      <c r="T208" s="15">
        <f>SUM(R208:S208)</f>
        <v>5</v>
      </c>
      <c r="U208" s="16"/>
      <c r="V208" s="14">
        <v>5</v>
      </c>
      <c r="W208" s="16">
        <v>1</v>
      </c>
      <c r="X208" s="14">
        <f>SUM(V208,W208)</f>
        <v>6</v>
      </c>
      <c r="Y208" s="16"/>
      <c r="Z208" s="16">
        <f>SUM(X208,Y208)</f>
        <v>6</v>
      </c>
      <c r="AA208" s="14"/>
      <c r="AB208" s="14">
        <f>SUM(Z208:AA208)</f>
        <v>6</v>
      </c>
      <c r="AC208" s="14"/>
      <c r="AD208" s="14">
        <f>SUM(AB208:AC208)</f>
        <v>6</v>
      </c>
      <c r="AE208" s="14"/>
      <c r="AF208" s="14">
        <f>SUM(AD208+AE208)</f>
        <v>6</v>
      </c>
      <c r="AG208" s="14"/>
      <c r="AH208" s="110">
        <f>SUM(AF208:AG208)</f>
        <v>6</v>
      </c>
      <c r="AI208"/>
      <c r="AJ208"/>
      <c r="AK208"/>
      <c r="AL208"/>
      <c r="AM208"/>
      <c r="AN208"/>
      <c r="AO208"/>
      <c r="AP208"/>
      <c r="AQ208"/>
      <c r="AR208" s="51"/>
      <c r="AS208" s="50"/>
      <c r="AT208" s="50"/>
    </row>
    <row r="209" spans="1:46" s="17" customFormat="1" ht="15" customHeight="1" x14ac:dyDescent="0.25">
      <c r="A209" s="11" t="s">
        <v>58</v>
      </c>
      <c r="B209" s="11" t="s">
        <v>387</v>
      </c>
      <c r="C209" s="12">
        <v>113321</v>
      </c>
      <c r="D209" s="13">
        <v>30001</v>
      </c>
      <c r="E209" s="11" t="s">
        <v>36</v>
      </c>
      <c r="F209" s="60"/>
      <c r="G209" s="60"/>
      <c r="H209" s="60"/>
      <c r="I209" s="60"/>
      <c r="J209" s="60"/>
      <c r="K209" s="60"/>
      <c r="L209" s="60"/>
      <c r="M209" s="60"/>
      <c r="N209" s="60"/>
      <c r="O209" s="14">
        <v>6</v>
      </c>
      <c r="P209" s="14"/>
      <c r="Q209" s="14"/>
      <c r="R209" s="14">
        <f>SUM(O209:Q209)</f>
        <v>6</v>
      </c>
      <c r="S209" s="14"/>
      <c r="T209" s="15">
        <f>SUM(R209:S209)</f>
        <v>6</v>
      </c>
      <c r="U209" s="16"/>
      <c r="V209" s="14">
        <v>6</v>
      </c>
      <c r="W209" s="16"/>
      <c r="X209" s="14">
        <f>SUM(V209,W209)</f>
        <v>6</v>
      </c>
      <c r="Y209" s="16"/>
      <c r="Z209" s="16">
        <f>SUM(X209,Y209)</f>
        <v>6</v>
      </c>
      <c r="AA209" s="14"/>
      <c r="AB209" s="14">
        <f>SUM(Z209:AA209)</f>
        <v>6</v>
      </c>
      <c r="AC209" s="14"/>
      <c r="AD209" s="14">
        <f>SUM(AB209:AC209)</f>
        <v>6</v>
      </c>
      <c r="AE209" s="14"/>
      <c r="AF209" s="14">
        <f>SUM(AD209+AE209)</f>
        <v>6</v>
      </c>
      <c r="AG209" s="14"/>
      <c r="AH209" s="110">
        <f>SUM(AF209:AG209)</f>
        <v>6</v>
      </c>
      <c r="AI209"/>
      <c r="AJ209"/>
      <c r="AK209"/>
      <c r="AL209"/>
      <c r="AM209"/>
      <c r="AN209"/>
      <c r="AO209"/>
      <c r="AP209"/>
      <c r="AQ209"/>
      <c r="AR209" s="51"/>
      <c r="AS209" s="50"/>
      <c r="AT209" s="50"/>
    </row>
    <row r="210" spans="1:46" s="17" customFormat="1" ht="15" customHeight="1" x14ac:dyDescent="0.25">
      <c r="A210" s="11" t="s">
        <v>85</v>
      </c>
      <c r="B210" s="11" t="s">
        <v>390</v>
      </c>
      <c r="C210" s="12">
        <v>13810</v>
      </c>
      <c r="D210" s="13">
        <v>30102</v>
      </c>
      <c r="E210" s="11" t="s">
        <v>74</v>
      </c>
      <c r="F210" s="60"/>
      <c r="G210" s="60"/>
      <c r="H210" s="60"/>
      <c r="I210" s="60"/>
      <c r="J210" s="60"/>
      <c r="K210" s="60"/>
      <c r="L210" s="60"/>
      <c r="M210" s="60"/>
      <c r="N210" s="60"/>
      <c r="O210" s="14">
        <v>6</v>
      </c>
      <c r="P210" s="14"/>
      <c r="Q210" s="14"/>
      <c r="R210" s="14">
        <f>SUM(O210:Q210)</f>
        <v>6</v>
      </c>
      <c r="S210" s="14"/>
      <c r="T210" s="15">
        <f>SUM(R210:S210)</f>
        <v>6</v>
      </c>
      <c r="U210" s="16"/>
      <c r="V210" s="14">
        <v>6</v>
      </c>
      <c r="W210" s="16"/>
      <c r="X210" s="14">
        <f>SUM(V210,W210)</f>
        <v>6</v>
      </c>
      <c r="Y210" s="16"/>
      <c r="Z210" s="16">
        <f>SUM(X210,Y210)</f>
        <v>6</v>
      </c>
      <c r="AA210" s="14"/>
      <c r="AB210" s="14">
        <f>SUM(Z210:AA210)</f>
        <v>6</v>
      </c>
      <c r="AC210" s="14"/>
      <c r="AD210" s="14">
        <f>SUM(AB210:AC210)</f>
        <v>6</v>
      </c>
      <c r="AE210" s="14"/>
      <c r="AF210" s="14">
        <f>SUM(AD210+AE210)</f>
        <v>6</v>
      </c>
      <c r="AG210" s="14"/>
      <c r="AH210" s="110">
        <f>SUM(AF210:AG210)</f>
        <v>6</v>
      </c>
      <c r="AI210"/>
      <c r="AJ210"/>
      <c r="AK210"/>
      <c r="AL210"/>
      <c r="AM210"/>
      <c r="AN210"/>
      <c r="AO210"/>
      <c r="AP210"/>
      <c r="AQ210"/>
      <c r="AR210" s="46"/>
      <c r="AS210" s="50"/>
      <c r="AT210" s="50"/>
    </row>
    <row r="211" spans="1:46" s="17" customFormat="1" ht="15" customHeight="1" x14ac:dyDescent="0.25">
      <c r="A211" s="11" t="s">
        <v>391</v>
      </c>
      <c r="B211" s="11" t="s">
        <v>392</v>
      </c>
      <c r="C211" s="12">
        <v>16950</v>
      </c>
      <c r="D211" s="13">
        <v>30105</v>
      </c>
      <c r="E211" s="11" t="s">
        <v>393</v>
      </c>
      <c r="F211" s="60"/>
      <c r="G211" s="60"/>
      <c r="H211" s="60"/>
      <c r="I211" s="60"/>
      <c r="J211" s="60"/>
      <c r="K211" s="60"/>
      <c r="L211" s="60"/>
      <c r="M211" s="60"/>
      <c r="N211" s="60"/>
      <c r="O211" s="14">
        <v>6</v>
      </c>
      <c r="P211" s="14"/>
      <c r="Q211" s="14"/>
      <c r="R211" s="14">
        <f>SUM(O211:Q211)</f>
        <v>6</v>
      </c>
      <c r="S211" s="14"/>
      <c r="T211" s="15">
        <f>SUM(R211:S211)</f>
        <v>6</v>
      </c>
      <c r="U211" s="16"/>
      <c r="V211" s="14">
        <v>6</v>
      </c>
      <c r="W211" s="16"/>
      <c r="X211" s="14">
        <f>SUM(V211,W211)</f>
        <v>6</v>
      </c>
      <c r="Y211" s="16"/>
      <c r="Z211" s="16">
        <f>SUM(X211,Y211)</f>
        <v>6</v>
      </c>
      <c r="AA211" s="14"/>
      <c r="AB211" s="14">
        <f>SUM(Z211:AA211)</f>
        <v>6</v>
      </c>
      <c r="AC211" s="14"/>
      <c r="AD211" s="14">
        <f>SUM(AB211:AC211)</f>
        <v>6</v>
      </c>
      <c r="AE211" s="14"/>
      <c r="AF211" s="14">
        <f>SUM(AD211+AE211)</f>
        <v>6</v>
      </c>
      <c r="AG211" s="14"/>
      <c r="AH211" s="110">
        <f>SUM(AF211:AG211)</f>
        <v>6</v>
      </c>
      <c r="AI211"/>
      <c r="AJ211"/>
      <c r="AK211"/>
      <c r="AL211"/>
      <c r="AM211"/>
      <c r="AN211"/>
      <c r="AO211"/>
      <c r="AP211"/>
      <c r="AQ211"/>
      <c r="AR211" s="46"/>
      <c r="AS211" s="50"/>
      <c r="AT211" s="50"/>
    </row>
    <row r="212" spans="1:46" s="17" customFormat="1" ht="15" customHeight="1" x14ac:dyDescent="0.25">
      <c r="A212" s="32" t="s">
        <v>98</v>
      </c>
      <c r="B212" s="32" t="s">
        <v>394</v>
      </c>
      <c r="C212" s="12">
        <v>133600</v>
      </c>
      <c r="D212" s="13">
        <v>30150</v>
      </c>
      <c r="E212" s="11" t="s">
        <v>211</v>
      </c>
      <c r="F212" s="60"/>
      <c r="G212" s="64"/>
      <c r="H212" s="64"/>
      <c r="I212" s="64"/>
      <c r="J212" s="64"/>
      <c r="K212" s="64"/>
      <c r="L212" s="64"/>
      <c r="M212" s="64"/>
      <c r="N212" s="64"/>
      <c r="O212" s="14">
        <v>6</v>
      </c>
      <c r="P212" s="14"/>
      <c r="Q212" s="31"/>
      <c r="R212" s="14">
        <f>SUM(O212:Q212)</f>
        <v>6</v>
      </c>
      <c r="S212" s="14"/>
      <c r="T212" s="15">
        <f>SUM(R212:S212)</f>
        <v>6</v>
      </c>
      <c r="U212" s="16"/>
      <c r="V212" s="14">
        <v>6</v>
      </c>
      <c r="W212" s="16"/>
      <c r="X212" s="14">
        <f>SUM(V212,W212)</f>
        <v>6</v>
      </c>
      <c r="Y212" s="16"/>
      <c r="Z212" s="16">
        <f>SUM(X212,Y212)</f>
        <v>6</v>
      </c>
      <c r="AA212" s="14"/>
      <c r="AB212" s="14">
        <f>SUM(Z212:AA212)</f>
        <v>6</v>
      </c>
      <c r="AC212" s="14"/>
      <c r="AD212" s="14">
        <f>SUM(AB212:AC212)</f>
        <v>6</v>
      </c>
      <c r="AE212" s="14"/>
      <c r="AF212" s="14">
        <f>SUM(AD212+AE212)</f>
        <v>6</v>
      </c>
      <c r="AG212" s="14"/>
      <c r="AH212" s="110">
        <f>SUM(AF212:AG212)</f>
        <v>6</v>
      </c>
      <c r="AI212"/>
      <c r="AJ212"/>
      <c r="AK212"/>
      <c r="AL212"/>
      <c r="AM212"/>
      <c r="AN212"/>
      <c r="AO212"/>
      <c r="AP212"/>
      <c r="AQ212"/>
      <c r="AR212" s="46"/>
      <c r="AS212" s="50"/>
      <c r="AT212" s="50"/>
    </row>
    <row r="213" spans="1:46" s="17" customFormat="1" ht="15" customHeight="1" x14ac:dyDescent="0.25">
      <c r="A213" s="11" t="s">
        <v>395</v>
      </c>
      <c r="B213" s="11" t="s">
        <v>396</v>
      </c>
      <c r="C213" s="12">
        <v>152310</v>
      </c>
      <c r="D213" s="13">
        <v>30212</v>
      </c>
      <c r="E213" s="11" t="s">
        <v>223</v>
      </c>
      <c r="F213" s="60"/>
      <c r="G213" s="60"/>
      <c r="H213" s="60"/>
      <c r="I213" s="60"/>
      <c r="J213" s="60"/>
      <c r="K213" s="60"/>
      <c r="L213" s="60"/>
      <c r="M213" s="60"/>
      <c r="N213" s="60"/>
      <c r="O213" s="14"/>
      <c r="P213" s="14"/>
      <c r="Q213" s="14"/>
      <c r="R213" s="14">
        <v>0</v>
      </c>
      <c r="S213" s="14">
        <v>1</v>
      </c>
      <c r="T213" s="15">
        <f>SUM(R213:S213)</f>
        <v>1</v>
      </c>
      <c r="U213" s="16"/>
      <c r="V213" s="14">
        <v>1</v>
      </c>
      <c r="W213" s="16">
        <v>5</v>
      </c>
      <c r="X213" s="14">
        <f>SUM(V213,W213)</f>
        <v>6</v>
      </c>
      <c r="Y213" s="16"/>
      <c r="Z213" s="16">
        <f>SUM(X213,Y213)</f>
        <v>6</v>
      </c>
      <c r="AA213" s="14"/>
      <c r="AB213" s="14">
        <f>SUM(Z213:AA213)</f>
        <v>6</v>
      </c>
      <c r="AC213" s="14"/>
      <c r="AD213" s="14">
        <f>SUM(AB213:AC213)</f>
        <v>6</v>
      </c>
      <c r="AE213" s="14"/>
      <c r="AF213" s="14">
        <f>SUM(AD213+AE213)</f>
        <v>6</v>
      </c>
      <c r="AG213" s="14"/>
      <c r="AH213" s="110">
        <f>SUM(AF213:AG213)</f>
        <v>6</v>
      </c>
      <c r="AI213"/>
      <c r="AJ213"/>
      <c r="AK213"/>
      <c r="AL213"/>
      <c r="AM213"/>
      <c r="AN213"/>
      <c r="AO213"/>
      <c r="AP213"/>
      <c r="AQ213"/>
      <c r="AR213" s="46"/>
      <c r="AS213" s="50"/>
      <c r="AT213" s="50"/>
    </row>
    <row r="214" spans="1:46" s="17" customFormat="1" ht="15" customHeight="1" x14ac:dyDescent="0.25">
      <c r="A214" s="11" t="s">
        <v>119</v>
      </c>
      <c r="B214" s="11" t="s">
        <v>399</v>
      </c>
      <c r="C214" s="12">
        <v>124390</v>
      </c>
      <c r="D214" s="13">
        <v>30306</v>
      </c>
      <c r="E214" s="11" t="s">
        <v>71</v>
      </c>
      <c r="F214" s="60"/>
      <c r="G214" s="60"/>
      <c r="H214" s="60"/>
      <c r="I214" s="60"/>
      <c r="J214" s="60"/>
      <c r="K214" s="60"/>
      <c r="L214" s="60"/>
      <c r="M214" s="60"/>
      <c r="N214" s="60"/>
      <c r="O214" s="14">
        <v>6</v>
      </c>
      <c r="P214" s="14"/>
      <c r="Q214" s="14"/>
      <c r="R214" s="14">
        <f>SUM(O214:Q214)</f>
        <v>6</v>
      </c>
      <c r="S214" s="14"/>
      <c r="T214" s="15">
        <f>SUM(R214:S214)</f>
        <v>6</v>
      </c>
      <c r="U214" s="16"/>
      <c r="V214" s="14">
        <v>6</v>
      </c>
      <c r="W214" s="16"/>
      <c r="X214" s="14">
        <f>SUM(V214,W214)</f>
        <v>6</v>
      </c>
      <c r="Y214" s="16"/>
      <c r="Z214" s="16">
        <f>SUM(X214,Y214)</f>
        <v>6</v>
      </c>
      <c r="AA214" s="14"/>
      <c r="AB214" s="14">
        <f>SUM(Z214:AA214)</f>
        <v>6</v>
      </c>
      <c r="AC214" s="14"/>
      <c r="AD214" s="14">
        <f>SUM(AB214:AC214)</f>
        <v>6</v>
      </c>
      <c r="AE214" s="14"/>
      <c r="AF214" s="14">
        <f>SUM(AD214+AE214)</f>
        <v>6</v>
      </c>
      <c r="AG214" s="14"/>
      <c r="AH214" s="110">
        <f>SUM(AF214:AG214)</f>
        <v>6</v>
      </c>
      <c r="AI214"/>
      <c r="AJ214"/>
      <c r="AK214"/>
      <c r="AL214"/>
      <c r="AM214"/>
      <c r="AN214"/>
      <c r="AO214"/>
      <c r="AP214"/>
      <c r="AQ214"/>
      <c r="AR214" s="46"/>
      <c r="AS214" s="50"/>
      <c r="AT214" s="50"/>
    </row>
    <row r="215" spans="1:46" s="17" customFormat="1" ht="15" customHeight="1" x14ac:dyDescent="0.25">
      <c r="A215" s="27" t="s">
        <v>402</v>
      </c>
      <c r="B215" s="27" t="s">
        <v>403</v>
      </c>
      <c r="C215" s="12">
        <v>149730</v>
      </c>
      <c r="D215" s="22" t="s">
        <v>87</v>
      </c>
      <c r="E215" s="23" t="s">
        <v>36</v>
      </c>
      <c r="F215" s="60"/>
      <c r="G215" s="64"/>
      <c r="H215" s="64"/>
      <c r="I215" s="64"/>
      <c r="J215" s="64"/>
      <c r="K215" s="64"/>
      <c r="L215" s="64"/>
      <c r="M215" s="64"/>
      <c r="N215" s="64"/>
      <c r="O215" s="14">
        <v>4</v>
      </c>
      <c r="P215" s="14">
        <v>1</v>
      </c>
      <c r="Q215" s="14"/>
      <c r="R215" s="14">
        <f>SUM(O215:Q215)</f>
        <v>5</v>
      </c>
      <c r="S215" s="14">
        <v>1</v>
      </c>
      <c r="T215" s="15">
        <f>SUM(R215:S215)</f>
        <v>6</v>
      </c>
      <c r="U215" s="16"/>
      <c r="V215" s="14">
        <v>6</v>
      </c>
      <c r="W215" s="16"/>
      <c r="X215" s="14">
        <f>SUM(V215,W215)</f>
        <v>6</v>
      </c>
      <c r="Y215" s="16"/>
      <c r="Z215" s="16">
        <f>SUM(X215,Y215)</f>
        <v>6</v>
      </c>
      <c r="AA215" s="14"/>
      <c r="AB215" s="14">
        <f>SUM(Z215:AA215)</f>
        <v>6</v>
      </c>
      <c r="AC215" s="14"/>
      <c r="AD215" s="14">
        <f>SUM(AB215:AC215)</f>
        <v>6</v>
      </c>
      <c r="AE215" s="14"/>
      <c r="AF215" s="14">
        <f>SUM(AD215+AE215)</f>
        <v>6</v>
      </c>
      <c r="AG215" s="14"/>
      <c r="AH215" s="110">
        <f>SUM(AF215:AG215)</f>
        <v>6</v>
      </c>
      <c r="AI215"/>
      <c r="AJ215"/>
      <c r="AK215"/>
      <c r="AL215"/>
      <c r="AM215"/>
      <c r="AN215"/>
      <c r="AO215"/>
      <c r="AP215"/>
      <c r="AQ215"/>
      <c r="AR215" s="46"/>
      <c r="AS215" s="50"/>
      <c r="AT215" s="50"/>
    </row>
    <row r="216" spans="1:46" s="17" customFormat="1" ht="15" customHeight="1" x14ac:dyDescent="0.25">
      <c r="A216" s="11" t="s">
        <v>641</v>
      </c>
      <c r="B216" s="11" t="s">
        <v>642</v>
      </c>
      <c r="C216" s="12">
        <v>172850</v>
      </c>
      <c r="D216" s="13">
        <v>30127</v>
      </c>
      <c r="E216" s="11" t="s">
        <v>643</v>
      </c>
      <c r="F216" s="60"/>
      <c r="G216" s="60"/>
      <c r="H216" s="60"/>
      <c r="I216" s="60"/>
      <c r="J216" s="60"/>
      <c r="K216" s="60"/>
      <c r="L216" s="60"/>
      <c r="M216" s="60"/>
      <c r="N216" s="60"/>
      <c r="O216" s="14"/>
      <c r="P216" s="14"/>
      <c r="Q216" s="14"/>
      <c r="R216" s="14"/>
      <c r="S216" s="14"/>
      <c r="T216" s="15"/>
      <c r="U216" s="16"/>
      <c r="V216" s="14"/>
      <c r="W216" s="16"/>
      <c r="X216" s="14"/>
      <c r="Y216" s="16"/>
      <c r="Z216" s="16"/>
      <c r="AA216" s="14"/>
      <c r="AB216" s="14"/>
      <c r="AC216" s="14"/>
      <c r="AD216" s="14"/>
      <c r="AE216" s="14">
        <v>4</v>
      </c>
      <c r="AF216" s="14">
        <f>SUM(AD216+AE216)</f>
        <v>4</v>
      </c>
      <c r="AG216" s="14">
        <v>2</v>
      </c>
      <c r="AH216" s="110">
        <f>SUM(AF216:AG216)</f>
        <v>6</v>
      </c>
      <c r="AI216"/>
      <c r="AJ216"/>
      <c r="AK216"/>
      <c r="AL216"/>
      <c r="AM216"/>
      <c r="AN216"/>
      <c r="AO216"/>
      <c r="AP216"/>
      <c r="AQ216"/>
      <c r="AR216" s="46"/>
      <c r="AS216" s="50"/>
      <c r="AT216" s="50"/>
    </row>
    <row r="217" spans="1:46" s="17" customFormat="1" ht="15" customHeight="1" x14ac:dyDescent="0.25">
      <c r="A217" s="11" t="s">
        <v>106</v>
      </c>
      <c r="B217" s="11" t="s">
        <v>151</v>
      </c>
      <c r="C217" s="12">
        <v>127221</v>
      </c>
      <c r="D217" s="13">
        <v>30303</v>
      </c>
      <c r="E217" s="11" t="s">
        <v>63</v>
      </c>
      <c r="F217" s="60"/>
      <c r="G217" s="60"/>
      <c r="H217" s="60"/>
      <c r="I217" s="60"/>
      <c r="J217" s="60"/>
      <c r="K217" s="60"/>
      <c r="L217" s="60"/>
      <c r="M217" s="60"/>
      <c r="N217" s="60"/>
      <c r="O217" s="14">
        <v>6</v>
      </c>
      <c r="P217" s="14"/>
      <c r="Q217" s="14"/>
      <c r="R217" s="14">
        <f>SUM(O217:Q217)</f>
        <v>6</v>
      </c>
      <c r="S217" s="14"/>
      <c r="T217" s="15">
        <f>SUM(R217:S217)</f>
        <v>6</v>
      </c>
      <c r="U217" s="16"/>
      <c r="V217" s="14">
        <v>6</v>
      </c>
      <c r="W217" s="16"/>
      <c r="X217" s="14">
        <f>SUM(V217,W217)</f>
        <v>6</v>
      </c>
      <c r="Y217" s="16"/>
      <c r="Z217" s="16">
        <f>SUM(X217,Y217)</f>
        <v>6</v>
      </c>
      <c r="AA217" s="14"/>
      <c r="AB217" s="14">
        <f>SUM(Z217:AA217)</f>
        <v>6</v>
      </c>
      <c r="AC217" s="14"/>
      <c r="AD217" s="14">
        <f>SUM(AB217:AC217)</f>
        <v>6</v>
      </c>
      <c r="AE217" s="14"/>
      <c r="AF217" s="14">
        <f>SUM(AD217+AE217)</f>
        <v>6</v>
      </c>
      <c r="AG217" s="14"/>
      <c r="AH217" s="110">
        <f>SUM(AF217:AG217)</f>
        <v>6</v>
      </c>
      <c r="AI217"/>
      <c r="AJ217"/>
      <c r="AK217"/>
      <c r="AL217"/>
      <c r="AM217"/>
      <c r="AN217"/>
      <c r="AO217"/>
      <c r="AP217"/>
      <c r="AQ217"/>
      <c r="AR217" s="46"/>
      <c r="AS217" s="50"/>
      <c r="AT217" s="50"/>
    </row>
    <row r="218" spans="1:46" s="17" customFormat="1" ht="15" customHeight="1" x14ac:dyDescent="0.25">
      <c r="A218" s="32" t="s">
        <v>417</v>
      </c>
      <c r="B218" s="32" t="s">
        <v>306</v>
      </c>
      <c r="C218" s="12">
        <v>156851</v>
      </c>
      <c r="D218" s="13">
        <v>30204</v>
      </c>
      <c r="E218" s="11" t="s">
        <v>187</v>
      </c>
      <c r="F218" s="60"/>
      <c r="G218" s="64"/>
      <c r="H218" s="64"/>
      <c r="I218" s="64"/>
      <c r="J218" s="64"/>
      <c r="K218" s="64"/>
      <c r="L218" s="64"/>
      <c r="M218" s="64"/>
      <c r="N218" s="64"/>
      <c r="O218" s="14"/>
      <c r="P218" s="14"/>
      <c r="Q218" s="31"/>
      <c r="R218" s="14">
        <v>0</v>
      </c>
      <c r="S218" s="14">
        <v>4</v>
      </c>
      <c r="T218" s="15">
        <f>SUM(R218:S218)</f>
        <v>4</v>
      </c>
      <c r="U218" s="16"/>
      <c r="V218" s="14">
        <v>4</v>
      </c>
      <c r="W218" s="16">
        <v>1</v>
      </c>
      <c r="X218" s="14">
        <f>SUM(V218,W218)</f>
        <v>5</v>
      </c>
      <c r="Y218" s="16"/>
      <c r="Z218" s="16">
        <f>SUM(X218,Y218)</f>
        <v>5</v>
      </c>
      <c r="AA218" s="14"/>
      <c r="AB218" s="14">
        <f>SUM(Z218:AA218)</f>
        <v>5</v>
      </c>
      <c r="AC218" s="14"/>
      <c r="AD218" s="14">
        <f>SUM(AB218:AC218)</f>
        <v>5</v>
      </c>
      <c r="AE218" s="14">
        <v>1</v>
      </c>
      <c r="AF218" s="14">
        <f>SUM(AD218+AE218)</f>
        <v>6</v>
      </c>
      <c r="AG218" s="14"/>
      <c r="AH218" s="110">
        <f>SUM(AF218:AG218)</f>
        <v>6</v>
      </c>
      <c r="AI218"/>
      <c r="AJ218"/>
      <c r="AK218"/>
      <c r="AL218"/>
      <c r="AM218"/>
      <c r="AN218"/>
      <c r="AO218"/>
      <c r="AP218"/>
      <c r="AQ218"/>
      <c r="AR218" s="46"/>
      <c r="AS218" s="50"/>
      <c r="AT218" s="50"/>
    </row>
    <row r="219" spans="1:46" s="17" customFormat="1" ht="15" customHeight="1" x14ac:dyDescent="0.25">
      <c r="A219" s="11" t="s">
        <v>145</v>
      </c>
      <c r="B219" s="11" t="s">
        <v>412</v>
      </c>
      <c r="C219" s="12">
        <v>164840</v>
      </c>
      <c r="D219" s="13">
        <v>30115</v>
      </c>
      <c r="E219" s="11" t="s">
        <v>90</v>
      </c>
      <c r="F219" s="60"/>
      <c r="G219" s="60"/>
      <c r="H219" s="60"/>
      <c r="I219" s="60"/>
      <c r="J219" s="60"/>
      <c r="K219" s="60"/>
      <c r="L219" s="60"/>
      <c r="M219" s="60"/>
      <c r="N219" s="60"/>
      <c r="O219" s="14"/>
      <c r="P219" s="14"/>
      <c r="Q219" s="14"/>
      <c r="R219" s="14"/>
      <c r="S219" s="14"/>
      <c r="T219" s="15"/>
      <c r="U219" s="16"/>
      <c r="V219" s="14"/>
      <c r="W219" s="16"/>
      <c r="X219" s="14"/>
      <c r="Y219" s="16"/>
      <c r="Z219" s="16"/>
      <c r="AA219" s="14"/>
      <c r="AB219" s="14"/>
      <c r="AC219" s="14"/>
      <c r="AD219" s="14"/>
      <c r="AE219" s="14">
        <v>6</v>
      </c>
      <c r="AF219" s="14">
        <f>SUM(AD219+AE219)</f>
        <v>6</v>
      </c>
      <c r="AG219" s="14"/>
      <c r="AH219" s="110">
        <f>SUM(AF219:AG219)</f>
        <v>6</v>
      </c>
      <c r="AI219"/>
      <c r="AJ219"/>
      <c r="AK219"/>
      <c r="AL219"/>
      <c r="AM219"/>
      <c r="AN219"/>
      <c r="AO219"/>
      <c r="AP219"/>
      <c r="AQ219"/>
      <c r="AR219" s="46"/>
      <c r="AS219" s="50"/>
      <c r="AT219" s="50"/>
    </row>
    <row r="220" spans="1:46" s="17" customFormat="1" ht="15" customHeight="1" x14ac:dyDescent="0.25">
      <c r="A220" s="11" t="s">
        <v>406</v>
      </c>
      <c r="B220" s="11" t="s">
        <v>407</v>
      </c>
      <c r="C220" s="12">
        <v>113040</v>
      </c>
      <c r="D220" s="13">
        <v>30150</v>
      </c>
      <c r="E220" s="11" t="s">
        <v>211</v>
      </c>
      <c r="F220" s="60"/>
      <c r="G220" s="60"/>
      <c r="H220" s="60"/>
      <c r="I220" s="60"/>
      <c r="J220" s="60"/>
      <c r="K220" s="60"/>
      <c r="L220" s="60"/>
      <c r="M220" s="60"/>
      <c r="N220" s="60"/>
      <c r="O220" s="14">
        <v>6</v>
      </c>
      <c r="P220" s="14"/>
      <c r="Q220" s="14"/>
      <c r="R220" s="14">
        <f>SUM(O220:Q220)</f>
        <v>6</v>
      </c>
      <c r="S220" s="14"/>
      <c r="T220" s="15">
        <f>SUM(R220:S220)</f>
        <v>6</v>
      </c>
      <c r="U220" s="16"/>
      <c r="V220" s="14">
        <v>6</v>
      </c>
      <c r="W220" s="16"/>
      <c r="X220" s="14">
        <f>SUM(V220,W220)</f>
        <v>6</v>
      </c>
      <c r="Y220" s="16"/>
      <c r="Z220" s="16">
        <f>SUM(X220,Y220)</f>
        <v>6</v>
      </c>
      <c r="AA220" s="14"/>
      <c r="AB220" s="14">
        <f>SUM(Z220:AA220)</f>
        <v>6</v>
      </c>
      <c r="AC220" s="14"/>
      <c r="AD220" s="14">
        <f>SUM(AB220:AC220)</f>
        <v>6</v>
      </c>
      <c r="AE220" s="14"/>
      <c r="AF220" s="14">
        <f>SUM(AD220+AE220)</f>
        <v>6</v>
      </c>
      <c r="AG220" s="14"/>
      <c r="AH220" s="110">
        <f>SUM(AF220:AG220)</f>
        <v>6</v>
      </c>
      <c r="AI220"/>
      <c r="AJ220"/>
      <c r="AK220"/>
      <c r="AL220"/>
      <c r="AM220"/>
      <c r="AN220"/>
      <c r="AO220"/>
      <c r="AP220"/>
      <c r="AQ220"/>
      <c r="AR220" s="46"/>
      <c r="AS220" s="50"/>
      <c r="AT220" s="50"/>
    </row>
    <row r="221" spans="1:46" s="17" customFormat="1" ht="15" customHeight="1" x14ac:dyDescent="0.25">
      <c r="A221" s="11" t="s">
        <v>54</v>
      </c>
      <c r="B221" s="11" t="s">
        <v>409</v>
      </c>
      <c r="C221" s="12">
        <v>118600</v>
      </c>
      <c r="D221" s="13">
        <v>30115</v>
      </c>
      <c r="E221" s="11" t="s">
        <v>90</v>
      </c>
      <c r="F221" s="60"/>
      <c r="G221" s="60"/>
      <c r="H221" s="60"/>
      <c r="I221" s="60"/>
      <c r="J221" s="60"/>
      <c r="K221" s="60"/>
      <c r="L221" s="60"/>
      <c r="M221" s="60"/>
      <c r="N221" s="60"/>
      <c r="O221" s="14">
        <v>5</v>
      </c>
      <c r="P221" s="14"/>
      <c r="Q221" s="14"/>
      <c r="R221" s="14">
        <f>SUM(O221:Q221)</f>
        <v>5</v>
      </c>
      <c r="S221" s="14"/>
      <c r="T221" s="15">
        <f>SUM(R221:S221)</f>
        <v>5</v>
      </c>
      <c r="U221" s="16"/>
      <c r="V221" s="14">
        <v>5</v>
      </c>
      <c r="W221" s="16"/>
      <c r="X221" s="14">
        <f>SUM(V221,W221)</f>
        <v>5</v>
      </c>
      <c r="Y221" s="16"/>
      <c r="Z221" s="16">
        <f>SUM(X221,Y221)</f>
        <v>5</v>
      </c>
      <c r="AA221" s="14"/>
      <c r="AB221" s="14">
        <f>SUM(Z221:AA221)</f>
        <v>5</v>
      </c>
      <c r="AC221" s="14"/>
      <c r="AD221" s="14">
        <f>SUM(AB221:AC221)</f>
        <v>5</v>
      </c>
      <c r="AE221" s="14"/>
      <c r="AF221" s="14">
        <f>SUM(AD221+AE221)</f>
        <v>5</v>
      </c>
      <c r="AG221" s="14"/>
      <c r="AH221" s="110">
        <f>SUM(AF221:AG221)</f>
        <v>5</v>
      </c>
      <c r="AI221"/>
      <c r="AJ221"/>
      <c r="AK221"/>
      <c r="AL221"/>
      <c r="AM221"/>
      <c r="AN221"/>
      <c r="AO221"/>
      <c r="AP221"/>
      <c r="AQ221"/>
      <c r="AR221" s="46"/>
      <c r="AS221" s="50"/>
      <c r="AT221" s="50"/>
    </row>
    <row r="222" spans="1:46" s="17" customFormat="1" ht="15" customHeight="1" x14ac:dyDescent="0.25">
      <c r="A222" s="11" t="s">
        <v>410</v>
      </c>
      <c r="B222" s="11" t="s">
        <v>411</v>
      </c>
      <c r="C222" s="12">
        <v>14160</v>
      </c>
      <c r="D222" s="13">
        <v>30001</v>
      </c>
      <c r="E222" s="11" t="s">
        <v>36</v>
      </c>
      <c r="F222" s="60"/>
      <c r="G222" s="60"/>
      <c r="H222" s="60"/>
      <c r="I222" s="60"/>
      <c r="J222" s="60"/>
      <c r="K222" s="60"/>
      <c r="L222" s="60"/>
      <c r="M222" s="60"/>
      <c r="N222" s="60"/>
      <c r="O222" s="14">
        <v>5</v>
      </c>
      <c r="P222" s="14"/>
      <c r="Q222" s="14"/>
      <c r="R222" s="14">
        <f>SUM(O222:Q222)</f>
        <v>5</v>
      </c>
      <c r="S222" s="14"/>
      <c r="T222" s="15">
        <f>SUM(R222:S222)</f>
        <v>5</v>
      </c>
      <c r="U222" s="16"/>
      <c r="V222" s="14">
        <v>5</v>
      </c>
      <c r="W222" s="16"/>
      <c r="X222" s="14">
        <f>SUM(V222,W222)</f>
        <v>5</v>
      </c>
      <c r="Y222" s="16"/>
      <c r="Z222" s="16">
        <f>SUM(X222,Y222)</f>
        <v>5</v>
      </c>
      <c r="AA222" s="14"/>
      <c r="AB222" s="14">
        <f>SUM(Z222:AA222)</f>
        <v>5</v>
      </c>
      <c r="AC222" s="14"/>
      <c r="AD222" s="14">
        <f>SUM(AB222:AC222)</f>
        <v>5</v>
      </c>
      <c r="AE222" s="14"/>
      <c r="AF222" s="14">
        <f>SUM(AD222+AE222)</f>
        <v>5</v>
      </c>
      <c r="AG222" s="14"/>
      <c r="AH222" s="110">
        <f>SUM(AF222:AG222)</f>
        <v>5</v>
      </c>
      <c r="AI222"/>
      <c r="AJ222"/>
      <c r="AK222"/>
      <c r="AL222"/>
      <c r="AM222"/>
      <c r="AN222"/>
      <c r="AO222"/>
      <c r="AP222"/>
      <c r="AQ222"/>
      <c r="AR222" s="46"/>
      <c r="AS222" s="50"/>
      <c r="AT222" s="50"/>
    </row>
    <row r="223" spans="1:46" s="17" customFormat="1" ht="15" customHeight="1" x14ac:dyDescent="0.25">
      <c r="A223" s="11" t="s">
        <v>106</v>
      </c>
      <c r="B223" s="11" t="s">
        <v>648</v>
      </c>
      <c r="C223" s="12">
        <v>173320</v>
      </c>
      <c r="D223" s="13">
        <v>30001</v>
      </c>
      <c r="E223" s="11" t="s">
        <v>36</v>
      </c>
      <c r="F223" s="60"/>
      <c r="G223" s="60"/>
      <c r="H223" s="60"/>
      <c r="I223" s="60"/>
      <c r="J223" s="60"/>
      <c r="K223" s="60"/>
      <c r="L223" s="60"/>
      <c r="M223" s="60"/>
      <c r="N223" s="60"/>
      <c r="O223" s="40"/>
      <c r="P223" s="14"/>
      <c r="Q223" s="14"/>
      <c r="R223" s="14"/>
      <c r="S223" s="14"/>
      <c r="T223" s="15"/>
      <c r="U223" s="16"/>
      <c r="V223" s="14"/>
      <c r="W223" s="16"/>
      <c r="X223" s="14"/>
      <c r="Y223" s="16"/>
      <c r="Z223" s="16"/>
      <c r="AA223" s="14"/>
      <c r="AB223" s="14"/>
      <c r="AC223" s="14"/>
      <c r="AD223" s="14"/>
      <c r="AE223" s="14">
        <v>1</v>
      </c>
      <c r="AF223" s="14">
        <f>SUM(AD223+AE223)</f>
        <v>1</v>
      </c>
      <c r="AG223" s="14">
        <v>4</v>
      </c>
      <c r="AH223" s="110">
        <f>SUM(AF223:AG223)</f>
        <v>5</v>
      </c>
      <c r="AI223"/>
      <c r="AJ223"/>
      <c r="AK223"/>
      <c r="AL223"/>
      <c r="AM223"/>
      <c r="AN223"/>
      <c r="AO223"/>
      <c r="AP223"/>
      <c r="AQ223"/>
      <c r="AR223" s="46"/>
      <c r="AS223" s="50"/>
      <c r="AT223" s="50"/>
    </row>
    <row r="224" spans="1:46" s="17" customFormat="1" ht="15" customHeight="1" x14ac:dyDescent="0.25">
      <c r="A224" s="11" t="s">
        <v>647</v>
      </c>
      <c r="B224" s="11" t="s">
        <v>413</v>
      </c>
      <c r="C224" s="13">
        <v>164261</v>
      </c>
      <c r="D224" s="13">
        <v>30214</v>
      </c>
      <c r="E224" s="11" t="s">
        <v>194</v>
      </c>
      <c r="F224" s="60"/>
      <c r="G224" s="60"/>
      <c r="H224" s="60"/>
      <c r="I224" s="60"/>
      <c r="J224" s="60"/>
      <c r="K224" s="60"/>
      <c r="L224" s="60"/>
      <c r="M224" s="60"/>
      <c r="N224" s="60"/>
      <c r="O224" s="14"/>
      <c r="P224" s="14"/>
      <c r="Q224" s="14"/>
      <c r="R224" s="14"/>
      <c r="S224" s="14"/>
      <c r="T224" s="15"/>
      <c r="U224" s="16"/>
      <c r="V224" s="14"/>
      <c r="W224" s="16"/>
      <c r="X224" s="14"/>
      <c r="Y224" s="16"/>
      <c r="Z224" s="16"/>
      <c r="AA224" s="14"/>
      <c r="AB224" s="14"/>
      <c r="AC224" s="14"/>
      <c r="AD224" s="14"/>
      <c r="AE224" s="14">
        <v>3</v>
      </c>
      <c r="AF224" s="14">
        <f>SUM(AD224+AE224)</f>
        <v>3</v>
      </c>
      <c r="AG224" s="14">
        <v>2</v>
      </c>
      <c r="AH224" s="110">
        <f>SUM(AF224:AG224)</f>
        <v>5</v>
      </c>
      <c r="AI224"/>
      <c r="AJ224"/>
      <c r="AK224"/>
      <c r="AL224"/>
      <c r="AM224"/>
      <c r="AN224"/>
      <c r="AO224"/>
      <c r="AP224"/>
      <c r="AQ224"/>
      <c r="AR224" s="46"/>
      <c r="AS224" s="50"/>
      <c r="AT224" s="50"/>
    </row>
    <row r="225" spans="1:46" s="17" customFormat="1" ht="15" customHeight="1" x14ac:dyDescent="0.25">
      <c r="A225" s="11" t="s">
        <v>495</v>
      </c>
      <c r="B225" s="11" t="s">
        <v>496</v>
      </c>
      <c r="C225" s="12" t="s">
        <v>497</v>
      </c>
      <c r="D225" s="33" t="s">
        <v>498</v>
      </c>
      <c r="E225" s="11" t="s">
        <v>223</v>
      </c>
      <c r="F225" s="60"/>
      <c r="G225" s="60"/>
      <c r="H225" s="60"/>
      <c r="I225" s="60"/>
      <c r="J225" s="60"/>
      <c r="K225" s="60"/>
      <c r="L225" s="60"/>
      <c r="M225" s="60"/>
      <c r="N225" s="60"/>
      <c r="O225" s="14"/>
      <c r="P225" s="14"/>
      <c r="Q225" s="14"/>
      <c r="R225" s="14"/>
      <c r="S225" s="14"/>
      <c r="T225" s="15"/>
      <c r="U225" s="16"/>
      <c r="V225" s="14"/>
      <c r="W225" s="16"/>
      <c r="X225" s="14"/>
      <c r="Y225" s="16"/>
      <c r="Z225" s="16"/>
      <c r="AA225" s="14">
        <v>3</v>
      </c>
      <c r="AB225" s="14">
        <f>SUM(Z225:AA225)</f>
        <v>3</v>
      </c>
      <c r="AC225" s="14"/>
      <c r="AD225" s="14">
        <f>SUM(AB225:AC225)</f>
        <v>3</v>
      </c>
      <c r="AE225" s="14">
        <v>2</v>
      </c>
      <c r="AF225" s="14">
        <f>SUM(AD225+AE225)</f>
        <v>5</v>
      </c>
      <c r="AG225" s="14"/>
      <c r="AH225" s="110">
        <f>SUM(AF225:AG225)</f>
        <v>5</v>
      </c>
      <c r="AI225"/>
      <c r="AJ225"/>
      <c r="AK225"/>
      <c r="AL225"/>
      <c r="AM225"/>
      <c r="AN225"/>
      <c r="AO225"/>
      <c r="AP225"/>
      <c r="AQ225"/>
      <c r="AR225" s="46"/>
      <c r="AS225" s="50"/>
      <c r="AT225" s="50"/>
    </row>
    <row r="226" spans="1:46" s="17" customFormat="1" ht="15" customHeight="1" x14ac:dyDescent="0.25">
      <c r="A226" s="11" t="s">
        <v>64</v>
      </c>
      <c r="B226" s="32" t="s">
        <v>461</v>
      </c>
      <c r="C226" s="12">
        <v>161720</v>
      </c>
      <c r="D226" s="13">
        <v>30150</v>
      </c>
      <c r="E226" s="11" t="s">
        <v>121</v>
      </c>
      <c r="F226" s="66"/>
      <c r="G226" s="67"/>
      <c r="H226" s="67"/>
      <c r="I226" s="67"/>
      <c r="J226" s="67"/>
      <c r="K226" s="67"/>
      <c r="L226" s="67"/>
      <c r="M226" s="67"/>
      <c r="N226" s="67"/>
      <c r="O226" s="14"/>
      <c r="P226" s="31"/>
      <c r="Q226" s="36"/>
      <c r="R226" s="14">
        <v>0</v>
      </c>
      <c r="S226" s="31">
        <v>1</v>
      </c>
      <c r="T226" s="15">
        <f>SUM(R226:S226)</f>
        <v>1</v>
      </c>
      <c r="U226" s="16"/>
      <c r="V226" s="14">
        <v>1</v>
      </c>
      <c r="W226" s="16">
        <v>1</v>
      </c>
      <c r="X226" s="14">
        <f>SUM(V226,W226)</f>
        <v>2</v>
      </c>
      <c r="Y226" s="16"/>
      <c r="Z226" s="16">
        <f>SUM(X226,Y226)</f>
        <v>2</v>
      </c>
      <c r="AA226" s="14">
        <v>1</v>
      </c>
      <c r="AB226" s="14">
        <f>SUM(Z226:AA226)</f>
        <v>3</v>
      </c>
      <c r="AC226" s="14">
        <v>1</v>
      </c>
      <c r="AD226" s="14">
        <f>SUM(AB226:AC226)</f>
        <v>4</v>
      </c>
      <c r="AE226" s="14">
        <v>1</v>
      </c>
      <c r="AF226" s="14">
        <f>SUM(AD226+AE226)</f>
        <v>5</v>
      </c>
      <c r="AG226" s="14"/>
      <c r="AH226" s="110">
        <f>SUM(AF226:AG226)</f>
        <v>5</v>
      </c>
      <c r="AI226"/>
      <c r="AJ226"/>
      <c r="AK226"/>
      <c r="AL226"/>
      <c r="AM226"/>
      <c r="AN226"/>
      <c r="AO226"/>
      <c r="AP226"/>
      <c r="AQ226"/>
      <c r="AR226" s="46"/>
      <c r="AS226" s="50"/>
      <c r="AT226" s="50"/>
    </row>
    <row r="227" spans="1:46" s="17" customFormat="1" ht="15" customHeight="1" x14ac:dyDescent="0.25">
      <c r="A227" s="32" t="s">
        <v>44</v>
      </c>
      <c r="B227" s="32" t="s">
        <v>415</v>
      </c>
      <c r="C227" s="12">
        <v>130281</v>
      </c>
      <c r="D227" s="13">
        <v>30118</v>
      </c>
      <c r="E227" s="11" t="s">
        <v>165</v>
      </c>
      <c r="F227" s="60"/>
      <c r="G227" s="64"/>
      <c r="H227" s="64"/>
      <c r="I227" s="64"/>
      <c r="J227" s="64"/>
      <c r="K227" s="64"/>
      <c r="L227" s="64"/>
      <c r="M227" s="64"/>
      <c r="N227" s="64"/>
      <c r="O227" s="14">
        <v>5</v>
      </c>
      <c r="P227" s="14"/>
      <c r="Q227" s="31"/>
      <c r="R227" s="14">
        <f>SUM(O227:Q227)</f>
        <v>5</v>
      </c>
      <c r="S227" s="14"/>
      <c r="T227" s="15">
        <f>SUM(R227:S227)</f>
        <v>5</v>
      </c>
      <c r="U227" s="16"/>
      <c r="V227" s="14">
        <v>5</v>
      </c>
      <c r="W227" s="16"/>
      <c r="X227" s="14">
        <f>SUM(V227,W227)</f>
        <v>5</v>
      </c>
      <c r="Y227" s="16"/>
      <c r="Z227" s="16">
        <f>SUM(X227,Y227)</f>
        <v>5</v>
      </c>
      <c r="AA227" s="14"/>
      <c r="AB227" s="14">
        <f>SUM(Z227:AA227)</f>
        <v>5</v>
      </c>
      <c r="AC227" s="14"/>
      <c r="AD227" s="14">
        <f>SUM(AB227:AC227)</f>
        <v>5</v>
      </c>
      <c r="AE227" s="14"/>
      <c r="AF227" s="14">
        <f>SUM(AD227+AE227)</f>
        <v>5</v>
      </c>
      <c r="AG227" s="14"/>
      <c r="AH227" s="110">
        <f>SUM(AF227:AG227)</f>
        <v>5</v>
      </c>
      <c r="AI227"/>
      <c r="AJ227"/>
      <c r="AK227"/>
      <c r="AL227"/>
      <c r="AM227"/>
      <c r="AN227"/>
      <c r="AO227"/>
      <c r="AP227"/>
      <c r="AQ227"/>
      <c r="AR227" s="46"/>
      <c r="AS227" s="50"/>
      <c r="AT227" s="50"/>
    </row>
    <row r="228" spans="1:46" s="17" customFormat="1" ht="15" customHeight="1" x14ac:dyDescent="0.25">
      <c r="A228" s="11" t="s">
        <v>391</v>
      </c>
      <c r="B228" s="11" t="s">
        <v>416</v>
      </c>
      <c r="C228" s="12">
        <v>49120</v>
      </c>
      <c r="D228" s="13">
        <v>30204</v>
      </c>
      <c r="E228" s="11" t="s">
        <v>187</v>
      </c>
      <c r="F228" s="60"/>
      <c r="G228" s="60"/>
      <c r="H228" s="60"/>
      <c r="I228" s="60"/>
      <c r="J228" s="60"/>
      <c r="K228" s="60"/>
      <c r="L228" s="60"/>
      <c r="M228" s="60"/>
      <c r="N228" s="60"/>
      <c r="O228" s="14">
        <v>5</v>
      </c>
      <c r="P228" s="14"/>
      <c r="Q228" s="14"/>
      <c r="R228" s="14">
        <f>SUM(O228:Q228)</f>
        <v>5</v>
      </c>
      <c r="S228" s="14"/>
      <c r="T228" s="15">
        <f>SUM(R228:S228)</f>
        <v>5</v>
      </c>
      <c r="U228" s="16"/>
      <c r="V228" s="14">
        <v>5</v>
      </c>
      <c r="W228" s="16"/>
      <c r="X228" s="14">
        <f>SUM(V228,W228)</f>
        <v>5</v>
      </c>
      <c r="Y228" s="16"/>
      <c r="Z228" s="16">
        <f>SUM(X228,Y228)</f>
        <v>5</v>
      </c>
      <c r="AA228" s="14"/>
      <c r="AB228" s="14">
        <f>SUM(Z228:AA228)</f>
        <v>5</v>
      </c>
      <c r="AC228" s="14"/>
      <c r="AD228" s="14">
        <f>SUM(AB228:AC228)</f>
        <v>5</v>
      </c>
      <c r="AE228" s="14"/>
      <c r="AF228" s="14">
        <f>SUM(AD228+AE228)</f>
        <v>5</v>
      </c>
      <c r="AG228" s="14"/>
      <c r="AH228" s="110">
        <f>SUM(AF228:AG228)</f>
        <v>5</v>
      </c>
      <c r="AI228"/>
      <c r="AJ228"/>
      <c r="AK228"/>
      <c r="AL228"/>
      <c r="AM228"/>
      <c r="AN228"/>
      <c r="AO228"/>
      <c r="AP228"/>
      <c r="AQ228"/>
      <c r="AR228" s="46"/>
      <c r="AS228" s="50"/>
      <c r="AT228" s="50"/>
    </row>
    <row r="229" spans="1:46" s="17" customFormat="1" ht="15" customHeight="1" x14ac:dyDescent="0.25">
      <c r="A229" s="11" t="s">
        <v>418</v>
      </c>
      <c r="B229" s="11" t="s">
        <v>419</v>
      </c>
      <c r="C229" s="12">
        <v>14650</v>
      </c>
      <c r="D229" s="13">
        <v>30106</v>
      </c>
      <c r="E229" s="11" t="s">
        <v>171</v>
      </c>
      <c r="F229" s="60"/>
      <c r="G229" s="60"/>
      <c r="H229" s="60"/>
      <c r="I229" s="60"/>
      <c r="J229" s="60"/>
      <c r="K229" s="60"/>
      <c r="L229" s="60"/>
      <c r="M229" s="60"/>
      <c r="N229" s="60"/>
      <c r="O229" s="14">
        <v>5</v>
      </c>
      <c r="P229" s="14"/>
      <c r="Q229" s="14"/>
      <c r="R229" s="14">
        <f>SUM(O229:Q229)</f>
        <v>5</v>
      </c>
      <c r="S229" s="14"/>
      <c r="T229" s="15">
        <f>SUM(R229:S229)</f>
        <v>5</v>
      </c>
      <c r="U229" s="16"/>
      <c r="V229" s="14">
        <v>5</v>
      </c>
      <c r="W229" s="16"/>
      <c r="X229" s="14">
        <f>SUM(V229,W229)</f>
        <v>5</v>
      </c>
      <c r="Y229" s="16"/>
      <c r="Z229" s="16">
        <f>SUM(X229,Y229)</f>
        <v>5</v>
      </c>
      <c r="AA229" s="14"/>
      <c r="AB229" s="14">
        <f>SUM(Z229:AA229)</f>
        <v>5</v>
      </c>
      <c r="AC229" s="14"/>
      <c r="AD229" s="14">
        <f>SUM(AB229:AC229)</f>
        <v>5</v>
      </c>
      <c r="AE229" s="14"/>
      <c r="AF229" s="14">
        <f>SUM(AD229+AE229)</f>
        <v>5</v>
      </c>
      <c r="AG229" s="14"/>
      <c r="AH229" s="110">
        <f>SUM(AF229:AG229)</f>
        <v>5</v>
      </c>
      <c r="AI229"/>
      <c r="AJ229"/>
      <c r="AK229"/>
      <c r="AL229"/>
      <c r="AM229"/>
      <c r="AN229"/>
      <c r="AO229"/>
      <c r="AP229"/>
      <c r="AQ229"/>
      <c r="AR229" s="46"/>
      <c r="AS229" s="50"/>
      <c r="AT229" s="50"/>
    </row>
    <row r="230" spans="1:46" s="17" customFormat="1" ht="15" customHeight="1" x14ac:dyDescent="0.25">
      <c r="A230" s="11" t="s">
        <v>420</v>
      </c>
      <c r="B230" s="11" t="s">
        <v>421</v>
      </c>
      <c r="C230" s="12">
        <v>127560</v>
      </c>
      <c r="D230" s="13">
        <v>30204</v>
      </c>
      <c r="E230" s="11" t="s">
        <v>187</v>
      </c>
      <c r="F230" s="60"/>
      <c r="G230" s="60"/>
      <c r="H230" s="60"/>
      <c r="I230" s="60"/>
      <c r="J230" s="60"/>
      <c r="K230" s="60"/>
      <c r="L230" s="60"/>
      <c r="M230" s="60"/>
      <c r="N230" s="60"/>
      <c r="O230" s="14">
        <v>5</v>
      </c>
      <c r="P230" s="14"/>
      <c r="Q230" s="14"/>
      <c r="R230" s="14">
        <f>SUM(O230:Q230)</f>
        <v>5</v>
      </c>
      <c r="S230" s="14"/>
      <c r="T230" s="15">
        <f>SUM(R230:S230)</f>
        <v>5</v>
      </c>
      <c r="U230" s="16"/>
      <c r="V230" s="14">
        <v>5</v>
      </c>
      <c r="W230" s="16"/>
      <c r="X230" s="14">
        <f>SUM(V230,W230)</f>
        <v>5</v>
      </c>
      <c r="Y230" s="16"/>
      <c r="Z230" s="16">
        <f>SUM(X230,Y230)</f>
        <v>5</v>
      </c>
      <c r="AA230" s="14"/>
      <c r="AB230" s="14">
        <f>SUM(Z230:AA230)</f>
        <v>5</v>
      </c>
      <c r="AC230" s="14"/>
      <c r="AD230" s="14">
        <f>SUM(AB230:AC230)</f>
        <v>5</v>
      </c>
      <c r="AE230" s="14"/>
      <c r="AF230" s="14">
        <f>SUM(AD230+AE230)</f>
        <v>5</v>
      </c>
      <c r="AG230" s="14"/>
      <c r="AH230" s="110">
        <f>SUM(AF230:AG230)</f>
        <v>5</v>
      </c>
      <c r="AI230"/>
      <c r="AJ230"/>
      <c r="AK230"/>
      <c r="AL230"/>
      <c r="AM230"/>
      <c r="AN230"/>
      <c r="AO230"/>
      <c r="AP230"/>
      <c r="AQ230"/>
      <c r="AR230" s="46"/>
      <c r="AS230" s="50"/>
      <c r="AT230" s="50"/>
    </row>
    <row r="231" spans="1:46" s="17" customFormat="1" ht="15" customHeight="1" x14ac:dyDescent="0.25">
      <c r="A231" s="11" t="s">
        <v>655</v>
      </c>
      <c r="B231" s="11" t="s">
        <v>654</v>
      </c>
      <c r="C231" s="12">
        <v>172580</v>
      </c>
      <c r="D231" s="33" t="s">
        <v>222</v>
      </c>
      <c r="E231" s="11" t="s">
        <v>223</v>
      </c>
      <c r="F231" s="60"/>
      <c r="G231" s="60"/>
      <c r="H231" s="60"/>
      <c r="I231" s="60"/>
      <c r="J231" s="60"/>
      <c r="K231" s="60"/>
      <c r="L231" s="60"/>
      <c r="M231" s="60"/>
      <c r="N231" s="60"/>
      <c r="O231" s="14"/>
      <c r="P231" s="14"/>
      <c r="Q231" s="14"/>
      <c r="R231" s="14"/>
      <c r="S231" s="14"/>
      <c r="T231" s="15"/>
      <c r="U231" s="16"/>
      <c r="V231" s="14"/>
      <c r="W231" s="16"/>
      <c r="X231" s="14"/>
      <c r="Y231" s="16"/>
      <c r="Z231" s="16"/>
      <c r="AA231" s="14"/>
      <c r="AB231" s="14"/>
      <c r="AC231" s="14"/>
      <c r="AD231" s="14"/>
      <c r="AE231" s="14"/>
      <c r="AF231" s="14"/>
      <c r="AG231" s="14">
        <v>5</v>
      </c>
      <c r="AH231" s="110">
        <f>SUM(AF231:AG231)</f>
        <v>5</v>
      </c>
      <c r="AI231"/>
      <c r="AJ231"/>
      <c r="AK231"/>
      <c r="AL231"/>
      <c r="AM231"/>
      <c r="AN231"/>
      <c r="AO231"/>
      <c r="AP231"/>
      <c r="AQ231"/>
      <c r="AR231" s="51"/>
      <c r="AS231" s="50"/>
      <c r="AT231" s="50"/>
    </row>
    <row r="232" spans="1:46" s="17" customFormat="1" ht="15" customHeight="1" x14ac:dyDescent="0.25">
      <c r="A232" s="28" t="s">
        <v>422</v>
      </c>
      <c r="B232" s="28" t="s">
        <v>423</v>
      </c>
      <c r="C232" s="29">
        <v>150290</v>
      </c>
      <c r="D232" s="33" t="s">
        <v>222</v>
      </c>
      <c r="E232" s="11" t="s">
        <v>223</v>
      </c>
      <c r="F232" s="62"/>
      <c r="G232" s="62"/>
      <c r="H232" s="63"/>
      <c r="I232" s="62"/>
      <c r="J232" s="64"/>
      <c r="K232" s="64"/>
      <c r="L232" s="64"/>
      <c r="M232" s="64"/>
      <c r="N232" s="64"/>
      <c r="O232" s="14">
        <v>1</v>
      </c>
      <c r="P232" s="30">
        <v>2</v>
      </c>
      <c r="Q232" s="31"/>
      <c r="R232" s="14">
        <f>SUM(O232:Q232)</f>
        <v>3</v>
      </c>
      <c r="S232" s="30">
        <v>2</v>
      </c>
      <c r="T232" s="15">
        <f>SUM(R232:S232)</f>
        <v>5</v>
      </c>
      <c r="U232" s="16"/>
      <c r="V232" s="14">
        <v>5</v>
      </c>
      <c r="W232" s="16"/>
      <c r="X232" s="14">
        <f>SUM(V232,W232)</f>
        <v>5</v>
      </c>
      <c r="Y232" s="16"/>
      <c r="Z232" s="16">
        <f>SUM(X232,Y232)</f>
        <v>5</v>
      </c>
      <c r="AA232" s="14"/>
      <c r="AB232" s="14">
        <f>SUM(Z232:AA232)</f>
        <v>5</v>
      </c>
      <c r="AC232" s="14"/>
      <c r="AD232" s="14">
        <f>SUM(AB232:AC232)</f>
        <v>5</v>
      </c>
      <c r="AE232" s="14"/>
      <c r="AF232" s="14">
        <f>SUM(AD232+AE232)</f>
        <v>5</v>
      </c>
      <c r="AG232" s="14"/>
      <c r="AH232" s="110">
        <f>SUM(AF232:AG232)</f>
        <v>5</v>
      </c>
      <c r="AI232"/>
      <c r="AJ232"/>
      <c r="AK232"/>
      <c r="AL232"/>
      <c r="AM232"/>
      <c r="AN232"/>
      <c r="AO232"/>
      <c r="AP232"/>
      <c r="AQ232"/>
      <c r="AR232" s="51"/>
      <c r="AS232" s="50"/>
      <c r="AT232" s="50"/>
    </row>
    <row r="233" spans="1:46" s="17" customFormat="1" ht="15" customHeight="1" x14ac:dyDescent="0.25">
      <c r="A233" s="11" t="s">
        <v>424</v>
      </c>
      <c r="B233" s="11" t="s">
        <v>425</v>
      </c>
      <c r="C233" s="12">
        <v>158670</v>
      </c>
      <c r="D233" s="13">
        <v>30001</v>
      </c>
      <c r="E233" s="11" t="s">
        <v>36</v>
      </c>
      <c r="F233" s="60"/>
      <c r="G233" s="60"/>
      <c r="H233" s="60"/>
      <c r="I233" s="60"/>
      <c r="J233" s="60"/>
      <c r="K233" s="60"/>
      <c r="L233" s="60"/>
      <c r="M233" s="60"/>
      <c r="N233" s="60"/>
      <c r="O233" s="14"/>
      <c r="P233" s="14"/>
      <c r="Q233" s="14"/>
      <c r="R233" s="14">
        <v>0</v>
      </c>
      <c r="S233" s="14">
        <v>2</v>
      </c>
      <c r="T233" s="15">
        <f>SUM(R233:S233)</f>
        <v>2</v>
      </c>
      <c r="U233" s="16"/>
      <c r="V233" s="14">
        <v>2</v>
      </c>
      <c r="W233" s="16">
        <v>1</v>
      </c>
      <c r="X233" s="14">
        <f>SUM(V233,W233)</f>
        <v>3</v>
      </c>
      <c r="Y233" s="16"/>
      <c r="Z233" s="16">
        <f>SUM(X233,Y233)</f>
        <v>3</v>
      </c>
      <c r="AA233" s="14">
        <v>1</v>
      </c>
      <c r="AB233" s="14">
        <f>SUM(Z233:AA233)</f>
        <v>4</v>
      </c>
      <c r="AC233" s="14"/>
      <c r="AD233" s="14">
        <f>SUM(AB233:AC233)</f>
        <v>4</v>
      </c>
      <c r="AE233" s="14"/>
      <c r="AF233" s="14">
        <f>SUM(AD233+AE233)</f>
        <v>4</v>
      </c>
      <c r="AG233" s="14"/>
      <c r="AH233" s="110">
        <f>SUM(AF233:AG233)</f>
        <v>4</v>
      </c>
      <c r="AI233"/>
      <c r="AJ233"/>
      <c r="AK233"/>
      <c r="AL233"/>
      <c r="AM233"/>
      <c r="AN233"/>
      <c r="AO233"/>
      <c r="AP233"/>
      <c r="AQ233"/>
      <c r="AR233" s="46"/>
      <c r="AS233" s="50"/>
      <c r="AT233" s="50"/>
    </row>
    <row r="234" spans="1:46" s="17" customFormat="1" ht="15" customHeight="1" x14ac:dyDescent="0.25">
      <c r="A234" s="11" t="s">
        <v>645</v>
      </c>
      <c r="B234" s="11" t="s">
        <v>646</v>
      </c>
      <c r="C234" s="12">
        <v>174330</v>
      </c>
      <c r="D234" s="13">
        <v>30127</v>
      </c>
      <c r="E234" s="11" t="s">
        <v>643</v>
      </c>
      <c r="F234" s="60"/>
      <c r="G234" s="60"/>
      <c r="H234" s="60"/>
      <c r="I234" s="60"/>
      <c r="J234" s="60"/>
      <c r="K234" s="60"/>
      <c r="L234" s="60"/>
      <c r="M234" s="60"/>
      <c r="N234" s="60"/>
      <c r="O234" s="40"/>
      <c r="P234" s="14"/>
      <c r="Q234" s="14"/>
      <c r="R234" s="14"/>
      <c r="S234" s="14"/>
      <c r="T234" s="21"/>
      <c r="U234" s="16"/>
      <c r="V234" s="14"/>
      <c r="W234" s="16"/>
      <c r="X234" s="14"/>
      <c r="Y234" s="16"/>
      <c r="Z234" s="16"/>
      <c r="AA234" s="14"/>
      <c r="AB234" s="14"/>
      <c r="AC234" s="14"/>
      <c r="AD234" s="14"/>
      <c r="AE234" s="14">
        <v>3</v>
      </c>
      <c r="AF234" s="14">
        <f>SUM(AD234+AE234)</f>
        <v>3</v>
      </c>
      <c r="AG234" s="14">
        <v>1</v>
      </c>
      <c r="AH234" s="110">
        <f>SUM(AF234:AG234)</f>
        <v>4</v>
      </c>
      <c r="AI234"/>
      <c r="AJ234"/>
      <c r="AK234"/>
      <c r="AL234"/>
      <c r="AM234"/>
      <c r="AN234"/>
      <c r="AO234"/>
      <c r="AP234"/>
      <c r="AQ234"/>
      <c r="AR234" s="46"/>
      <c r="AS234" s="50"/>
      <c r="AT234" s="50"/>
    </row>
    <row r="235" spans="1:46" s="17" customFormat="1" ht="15" customHeight="1" x14ac:dyDescent="0.25">
      <c r="A235" s="11" t="s">
        <v>626</v>
      </c>
      <c r="B235" s="32" t="s">
        <v>627</v>
      </c>
      <c r="C235" s="12" t="s">
        <v>628</v>
      </c>
      <c r="D235" s="13">
        <v>30212</v>
      </c>
      <c r="E235" s="11" t="s">
        <v>223</v>
      </c>
      <c r="F235" s="66"/>
      <c r="G235" s="67"/>
      <c r="H235" s="67"/>
      <c r="I235" s="67"/>
      <c r="J235" s="67"/>
      <c r="K235" s="67"/>
      <c r="L235" s="67"/>
      <c r="M235" s="67"/>
      <c r="N235" s="67"/>
      <c r="O235" s="14"/>
      <c r="P235" s="31"/>
      <c r="Q235" s="36"/>
      <c r="R235" s="14"/>
      <c r="S235" s="31"/>
      <c r="T235" s="15"/>
      <c r="U235" s="16"/>
      <c r="V235" s="14"/>
      <c r="W235" s="16"/>
      <c r="X235" s="14"/>
      <c r="Y235" s="16"/>
      <c r="Z235" s="16"/>
      <c r="AA235" s="14">
        <v>0</v>
      </c>
      <c r="AB235" s="14">
        <f>SUM(Z235:AA235)</f>
        <v>0</v>
      </c>
      <c r="AC235" s="14"/>
      <c r="AD235" s="14">
        <f>SUM(AB235:AC235)</f>
        <v>0</v>
      </c>
      <c r="AE235" s="14">
        <v>2</v>
      </c>
      <c r="AF235" s="14">
        <f>SUM(AD235+AE235)</f>
        <v>2</v>
      </c>
      <c r="AG235" s="14">
        <v>2</v>
      </c>
      <c r="AH235" s="110">
        <f>SUM(AF235:AG235)</f>
        <v>4</v>
      </c>
      <c r="AI235"/>
      <c r="AJ235"/>
      <c r="AK235"/>
      <c r="AL235"/>
      <c r="AM235"/>
      <c r="AN235"/>
      <c r="AO235"/>
      <c r="AP235"/>
      <c r="AQ235"/>
      <c r="AR235" s="46"/>
      <c r="AS235" s="50"/>
      <c r="AT235" s="50"/>
    </row>
    <row r="236" spans="1:46" s="17" customFormat="1" ht="15" customHeight="1" x14ac:dyDescent="0.25">
      <c r="A236" s="27" t="s">
        <v>96</v>
      </c>
      <c r="B236" s="11" t="s">
        <v>428</v>
      </c>
      <c r="C236" s="35">
        <v>131360</v>
      </c>
      <c r="D236" s="13">
        <v>30118</v>
      </c>
      <c r="E236" s="11" t="s">
        <v>165</v>
      </c>
      <c r="F236" s="60"/>
      <c r="G236" s="60"/>
      <c r="H236" s="60"/>
      <c r="I236" s="60"/>
      <c r="J236" s="60"/>
      <c r="K236" s="60"/>
      <c r="L236" s="60"/>
      <c r="M236" s="60"/>
      <c r="N236" s="60"/>
      <c r="O236" s="14">
        <v>3</v>
      </c>
      <c r="P236" s="14">
        <v>1</v>
      </c>
      <c r="Q236" s="14"/>
      <c r="R236" s="14">
        <f>SUM(O236:Q236)</f>
        <v>4</v>
      </c>
      <c r="S236" s="14"/>
      <c r="T236" s="15">
        <f>SUM(R236:S236)</f>
        <v>4</v>
      </c>
      <c r="U236" s="16"/>
      <c r="V236" s="14">
        <v>4</v>
      </c>
      <c r="W236" s="16"/>
      <c r="X236" s="14">
        <f>SUM(V236,W236)</f>
        <v>4</v>
      </c>
      <c r="Y236" s="16"/>
      <c r="Z236" s="16">
        <f>SUM(X236,Y236)</f>
        <v>4</v>
      </c>
      <c r="AA236" s="14"/>
      <c r="AB236" s="14">
        <f>SUM(Z236:AA236)</f>
        <v>4</v>
      </c>
      <c r="AC236" s="14"/>
      <c r="AD236" s="14">
        <f>SUM(AB236:AC236)</f>
        <v>4</v>
      </c>
      <c r="AE236" s="14"/>
      <c r="AF236" s="14">
        <f>SUM(AD236+AE236)</f>
        <v>4</v>
      </c>
      <c r="AG236" s="14"/>
      <c r="AH236" s="110">
        <f>SUM(AF236:AG236)</f>
        <v>4</v>
      </c>
      <c r="AI236"/>
      <c r="AJ236"/>
      <c r="AK236"/>
      <c r="AL236"/>
      <c r="AM236"/>
      <c r="AN236"/>
      <c r="AO236"/>
      <c r="AP236"/>
      <c r="AQ236"/>
      <c r="AR236" s="46"/>
      <c r="AS236" s="50"/>
      <c r="AT236" s="50"/>
    </row>
    <row r="237" spans="1:46" s="17" customFormat="1" ht="15" customHeight="1" x14ac:dyDescent="0.25">
      <c r="A237" s="11" t="s">
        <v>58</v>
      </c>
      <c r="B237" s="11" t="s">
        <v>429</v>
      </c>
      <c r="C237" s="12">
        <v>131750</v>
      </c>
      <c r="D237" s="13">
        <v>30306</v>
      </c>
      <c r="E237" s="11" t="s">
        <v>71</v>
      </c>
      <c r="F237" s="60"/>
      <c r="G237" s="60"/>
      <c r="H237" s="60"/>
      <c r="I237" s="60"/>
      <c r="J237" s="60"/>
      <c r="K237" s="60"/>
      <c r="L237" s="60"/>
      <c r="M237" s="60"/>
      <c r="N237" s="60"/>
      <c r="O237" s="14">
        <v>4</v>
      </c>
      <c r="P237" s="14"/>
      <c r="Q237" s="14"/>
      <c r="R237" s="14">
        <f>SUM(O237:Q237)</f>
        <v>4</v>
      </c>
      <c r="S237" s="14"/>
      <c r="T237" s="15">
        <f>SUM(R237:S237)</f>
        <v>4</v>
      </c>
      <c r="U237" s="16"/>
      <c r="V237" s="14">
        <v>4</v>
      </c>
      <c r="W237" s="16"/>
      <c r="X237" s="14">
        <f>SUM(V237,W237)</f>
        <v>4</v>
      </c>
      <c r="Y237" s="16"/>
      <c r="Z237" s="16">
        <f>SUM(X237,Y237)</f>
        <v>4</v>
      </c>
      <c r="AA237" s="14"/>
      <c r="AB237" s="14">
        <f>SUM(Z237:AA237)</f>
        <v>4</v>
      </c>
      <c r="AC237" s="14"/>
      <c r="AD237" s="14">
        <f>SUM(AB237:AC237)</f>
        <v>4</v>
      </c>
      <c r="AE237" s="14"/>
      <c r="AF237" s="14">
        <f>SUM(AD237+AE237)</f>
        <v>4</v>
      </c>
      <c r="AG237" s="14"/>
      <c r="AH237" s="110">
        <f>SUM(AF237:AG237)</f>
        <v>4</v>
      </c>
      <c r="AI237"/>
      <c r="AJ237"/>
      <c r="AK237"/>
      <c r="AL237"/>
      <c r="AM237"/>
      <c r="AN237"/>
      <c r="AO237"/>
      <c r="AP237"/>
      <c r="AQ237"/>
      <c r="AR237" s="46"/>
      <c r="AS237" s="50"/>
      <c r="AT237" s="50"/>
    </row>
    <row r="238" spans="1:46" s="17" customFormat="1" ht="15" customHeight="1" x14ac:dyDescent="0.25">
      <c r="A238" s="11" t="s">
        <v>391</v>
      </c>
      <c r="B238" s="11" t="s">
        <v>430</v>
      </c>
      <c r="C238" s="12">
        <v>101240</v>
      </c>
      <c r="D238" s="13">
        <v>30116</v>
      </c>
      <c r="E238" s="11" t="s">
        <v>367</v>
      </c>
      <c r="F238" s="60"/>
      <c r="G238" s="60"/>
      <c r="H238" s="60"/>
      <c r="I238" s="60"/>
      <c r="J238" s="60"/>
      <c r="K238" s="60"/>
      <c r="L238" s="60"/>
      <c r="M238" s="60"/>
      <c r="N238" s="60"/>
      <c r="O238" s="14">
        <v>4</v>
      </c>
      <c r="P238" s="14"/>
      <c r="Q238" s="14"/>
      <c r="R238" s="14">
        <f>SUM(O238:Q238)</f>
        <v>4</v>
      </c>
      <c r="S238" s="14"/>
      <c r="T238" s="15">
        <f>SUM(R238:S238)</f>
        <v>4</v>
      </c>
      <c r="U238" s="16"/>
      <c r="V238" s="14">
        <v>4</v>
      </c>
      <c r="W238" s="16"/>
      <c r="X238" s="14">
        <f>SUM(V238,W238)</f>
        <v>4</v>
      </c>
      <c r="Y238" s="16"/>
      <c r="Z238" s="16">
        <f>SUM(X238,Y238)</f>
        <v>4</v>
      </c>
      <c r="AA238" s="14"/>
      <c r="AB238" s="14">
        <f>SUM(Z238:AA238)</f>
        <v>4</v>
      </c>
      <c r="AC238" s="14"/>
      <c r="AD238" s="14">
        <f>SUM(AB238:AC238)</f>
        <v>4</v>
      </c>
      <c r="AE238" s="14"/>
      <c r="AF238" s="14">
        <f>SUM(AD238+AE238)</f>
        <v>4</v>
      </c>
      <c r="AG238" s="14"/>
      <c r="AH238" s="110">
        <f>SUM(AF238:AG238)</f>
        <v>4</v>
      </c>
      <c r="AI238"/>
      <c r="AJ238"/>
      <c r="AK238"/>
      <c r="AL238"/>
      <c r="AM238"/>
      <c r="AN238"/>
      <c r="AO238"/>
      <c r="AP238"/>
      <c r="AQ238"/>
      <c r="AR238" s="46"/>
      <c r="AS238" s="50"/>
      <c r="AT238" s="50"/>
    </row>
    <row r="239" spans="1:46" s="17" customFormat="1" ht="15" customHeight="1" x14ac:dyDescent="0.25">
      <c r="A239" s="11" t="s">
        <v>431</v>
      </c>
      <c r="B239" s="11" t="s">
        <v>432</v>
      </c>
      <c r="C239" s="12">
        <v>97930</v>
      </c>
      <c r="D239" s="13">
        <v>30204</v>
      </c>
      <c r="E239" s="11" t="s">
        <v>187</v>
      </c>
      <c r="F239" s="60"/>
      <c r="G239" s="60"/>
      <c r="H239" s="60"/>
      <c r="I239" s="60"/>
      <c r="J239" s="60"/>
      <c r="K239" s="60"/>
      <c r="L239" s="60"/>
      <c r="M239" s="60"/>
      <c r="N239" s="60"/>
      <c r="O239" s="14">
        <v>4</v>
      </c>
      <c r="P239" s="14"/>
      <c r="Q239" s="14"/>
      <c r="R239" s="14">
        <f>SUM(O239:Q239)</f>
        <v>4</v>
      </c>
      <c r="S239" s="14"/>
      <c r="T239" s="15">
        <f>SUM(R239:S239)</f>
        <v>4</v>
      </c>
      <c r="U239" s="16"/>
      <c r="V239" s="14">
        <v>4</v>
      </c>
      <c r="W239" s="16"/>
      <c r="X239" s="14">
        <f>SUM(V239,W239)</f>
        <v>4</v>
      </c>
      <c r="Y239" s="16"/>
      <c r="Z239" s="16">
        <f>SUM(X239,Y239)</f>
        <v>4</v>
      </c>
      <c r="AA239" s="14"/>
      <c r="AB239" s="14">
        <f>SUM(Z239:AA239)</f>
        <v>4</v>
      </c>
      <c r="AC239" s="14"/>
      <c r="AD239" s="14">
        <f>SUM(AB239:AC239)</f>
        <v>4</v>
      </c>
      <c r="AE239" s="14"/>
      <c r="AF239" s="14">
        <f>SUM(AD239+AE239)</f>
        <v>4</v>
      </c>
      <c r="AG239" s="14"/>
      <c r="AH239" s="110">
        <f>SUM(AF239:AG239)</f>
        <v>4</v>
      </c>
      <c r="AI239"/>
      <c r="AJ239"/>
      <c r="AK239"/>
      <c r="AL239"/>
      <c r="AM239"/>
      <c r="AN239"/>
      <c r="AO239"/>
      <c r="AP239"/>
      <c r="AQ239"/>
      <c r="AR239" s="46"/>
      <c r="AS239" s="50"/>
      <c r="AT239" s="50"/>
    </row>
    <row r="240" spans="1:46" s="17" customFormat="1" ht="15" customHeight="1" x14ac:dyDescent="0.25">
      <c r="A240" s="11" t="s">
        <v>433</v>
      </c>
      <c r="B240" s="11" t="s">
        <v>434</v>
      </c>
      <c r="C240" s="12">
        <v>100180</v>
      </c>
      <c r="D240" s="13">
        <v>30115</v>
      </c>
      <c r="E240" s="11" t="s">
        <v>90</v>
      </c>
      <c r="F240" s="60"/>
      <c r="G240" s="60"/>
      <c r="H240" s="60"/>
      <c r="I240" s="60"/>
      <c r="J240" s="60"/>
      <c r="K240" s="60"/>
      <c r="L240" s="60"/>
      <c r="M240" s="60"/>
      <c r="N240" s="60"/>
      <c r="O240" s="14">
        <v>4</v>
      </c>
      <c r="P240" s="14"/>
      <c r="Q240" s="14"/>
      <c r="R240" s="14">
        <f>SUM(O240:Q240)</f>
        <v>4</v>
      </c>
      <c r="S240" s="14"/>
      <c r="T240" s="15">
        <f>SUM(R240:S240)</f>
        <v>4</v>
      </c>
      <c r="U240" s="16"/>
      <c r="V240" s="14">
        <v>4</v>
      </c>
      <c r="W240" s="16"/>
      <c r="X240" s="14">
        <f>SUM(V240,W240)</f>
        <v>4</v>
      </c>
      <c r="Y240" s="16"/>
      <c r="Z240" s="16">
        <f>SUM(X240,Y240)</f>
        <v>4</v>
      </c>
      <c r="AA240" s="14"/>
      <c r="AB240" s="14">
        <f>SUM(Z240:AA240)</f>
        <v>4</v>
      </c>
      <c r="AC240" s="14"/>
      <c r="AD240" s="14">
        <f>SUM(AB240:AC240)</f>
        <v>4</v>
      </c>
      <c r="AE240" s="14"/>
      <c r="AF240" s="14">
        <f>SUM(AD240+AE240)</f>
        <v>4</v>
      </c>
      <c r="AG240" s="14"/>
      <c r="AH240" s="110">
        <f>SUM(AF240:AG240)</f>
        <v>4</v>
      </c>
      <c r="AI240"/>
      <c r="AJ240"/>
      <c r="AK240"/>
      <c r="AL240"/>
      <c r="AM240"/>
      <c r="AN240"/>
      <c r="AO240"/>
      <c r="AP240"/>
      <c r="AQ240"/>
      <c r="AR240" s="46"/>
      <c r="AS240" s="50"/>
      <c r="AT240" s="50"/>
    </row>
    <row r="241" spans="1:46" s="17" customFormat="1" ht="15" customHeight="1" x14ac:dyDescent="0.25">
      <c r="A241" s="11" t="s">
        <v>532</v>
      </c>
      <c r="B241" s="11" t="s">
        <v>533</v>
      </c>
      <c r="C241" s="12" t="s">
        <v>534</v>
      </c>
      <c r="D241" s="13" t="s">
        <v>222</v>
      </c>
      <c r="E241" s="11" t="s">
        <v>223</v>
      </c>
      <c r="F241" s="60"/>
      <c r="G241" s="60"/>
      <c r="H241" s="60"/>
      <c r="I241" s="60"/>
      <c r="J241" s="60"/>
      <c r="K241" s="60"/>
      <c r="L241" s="60"/>
      <c r="M241" s="60"/>
      <c r="N241" s="60"/>
      <c r="O241" s="40"/>
      <c r="P241" s="14"/>
      <c r="Q241" s="14"/>
      <c r="R241" s="14"/>
      <c r="S241" s="14"/>
      <c r="T241" s="15"/>
      <c r="U241" s="16"/>
      <c r="V241" s="14"/>
      <c r="W241" s="16"/>
      <c r="X241" s="14"/>
      <c r="Y241" s="16"/>
      <c r="Z241" s="16"/>
      <c r="AA241" s="14">
        <v>2</v>
      </c>
      <c r="AB241" s="14">
        <f>SUM(Z241:AA241)</f>
        <v>2</v>
      </c>
      <c r="AC241" s="14"/>
      <c r="AD241" s="14">
        <f>SUM(AB241:AC241)</f>
        <v>2</v>
      </c>
      <c r="AE241" s="14"/>
      <c r="AF241" s="14">
        <f>SUM(AD241+AE241)</f>
        <v>2</v>
      </c>
      <c r="AG241" s="14">
        <v>2</v>
      </c>
      <c r="AH241" s="110">
        <f>SUM(AF241:AG241)</f>
        <v>4</v>
      </c>
      <c r="AI241"/>
      <c r="AJ241"/>
      <c r="AK241"/>
      <c r="AL241"/>
      <c r="AM241"/>
      <c r="AN241"/>
      <c r="AO241"/>
      <c r="AP241"/>
      <c r="AQ241"/>
      <c r="AR241" s="46"/>
      <c r="AS241" s="50"/>
      <c r="AT241" s="50"/>
    </row>
    <row r="242" spans="1:46" s="17" customFormat="1" ht="15" customHeight="1" x14ac:dyDescent="0.25">
      <c r="A242" s="11" t="s">
        <v>435</v>
      </c>
      <c r="B242" s="11" t="s">
        <v>436</v>
      </c>
      <c r="C242" s="12">
        <v>130020</v>
      </c>
      <c r="D242" s="13">
        <v>30105</v>
      </c>
      <c r="E242" s="11" t="s">
        <v>393</v>
      </c>
      <c r="F242" s="60"/>
      <c r="G242" s="60"/>
      <c r="H242" s="60"/>
      <c r="I242" s="60"/>
      <c r="J242" s="60"/>
      <c r="K242" s="60"/>
      <c r="L242" s="60"/>
      <c r="M242" s="60"/>
      <c r="N242" s="60"/>
      <c r="O242" s="14">
        <v>4</v>
      </c>
      <c r="P242" s="14"/>
      <c r="Q242" s="14"/>
      <c r="R242" s="14">
        <f>SUM(O242:Q242)</f>
        <v>4</v>
      </c>
      <c r="S242" s="14"/>
      <c r="T242" s="15">
        <f>SUM(R242:S242)</f>
        <v>4</v>
      </c>
      <c r="U242" s="16"/>
      <c r="V242" s="14">
        <v>4</v>
      </c>
      <c r="W242" s="16"/>
      <c r="X242" s="14">
        <f>SUM(V242,W242)</f>
        <v>4</v>
      </c>
      <c r="Y242" s="16"/>
      <c r="Z242" s="16">
        <f>SUM(X242,Y242)</f>
        <v>4</v>
      </c>
      <c r="AA242" s="14"/>
      <c r="AB242" s="14">
        <f>SUM(Z242:AA242)</f>
        <v>4</v>
      </c>
      <c r="AC242" s="14"/>
      <c r="AD242" s="14">
        <f>SUM(AB242:AC242)</f>
        <v>4</v>
      </c>
      <c r="AE242" s="14"/>
      <c r="AF242" s="14">
        <f>SUM(AD242+AE242)</f>
        <v>4</v>
      </c>
      <c r="AG242" s="14"/>
      <c r="AH242" s="110">
        <f>SUM(AF242:AG242)</f>
        <v>4</v>
      </c>
      <c r="AI242"/>
      <c r="AJ242"/>
      <c r="AK242"/>
      <c r="AL242"/>
      <c r="AM242"/>
      <c r="AN242"/>
      <c r="AO242"/>
      <c r="AP242"/>
      <c r="AQ242"/>
      <c r="AR242" s="46"/>
      <c r="AS242" s="50"/>
      <c r="AT242" s="50"/>
    </row>
    <row r="243" spans="1:46" s="17" customFormat="1" ht="15" customHeight="1" x14ac:dyDescent="0.25">
      <c r="A243" s="11" t="s">
        <v>543</v>
      </c>
      <c r="B243" s="11" t="s">
        <v>544</v>
      </c>
      <c r="C243" s="12">
        <v>130270</v>
      </c>
      <c r="D243" s="13">
        <v>30118</v>
      </c>
      <c r="E243" s="11" t="s">
        <v>165</v>
      </c>
      <c r="F243" s="60"/>
      <c r="G243" s="60"/>
      <c r="H243" s="60"/>
      <c r="I243" s="60"/>
      <c r="J243" s="60"/>
      <c r="K243" s="60"/>
      <c r="L243" s="60"/>
      <c r="M243" s="60"/>
      <c r="N243" s="60"/>
      <c r="O243" s="40"/>
      <c r="P243" s="14"/>
      <c r="Q243" s="14"/>
      <c r="R243" s="14"/>
      <c r="S243" s="14"/>
      <c r="T243" s="15"/>
      <c r="U243" s="16"/>
      <c r="V243" s="14"/>
      <c r="W243" s="16"/>
      <c r="X243" s="14"/>
      <c r="Y243" s="16"/>
      <c r="Z243" s="16"/>
      <c r="AA243" s="14">
        <v>2</v>
      </c>
      <c r="AB243" s="14">
        <f>SUM(Z243:AA243)</f>
        <v>2</v>
      </c>
      <c r="AC243" s="14"/>
      <c r="AD243" s="14">
        <f>SUM(AB243:AC243)</f>
        <v>2</v>
      </c>
      <c r="AE243" s="14">
        <v>2</v>
      </c>
      <c r="AF243" s="14">
        <f>SUM(AD243+AE243)</f>
        <v>4</v>
      </c>
      <c r="AG243" s="14"/>
      <c r="AH243" s="110">
        <f>SUM(AF243:AG243)</f>
        <v>4</v>
      </c>
      <c r="AI243"/>
      <c r="AJ243"/>
      <c r="AK243"/>
      <c r="AL243"/>
      <c r="AM243"/>
      <c r="AN243"/>
      <c r="AO243"/>
      <c r="AP243"/>
      <c r="AQ243"/>
      <c r="AR243" s="46"/>
      <c r="AS243" s="50"/>
      <c r="AT243" s="50"/>
    </row>
    <row r="244" spans="1:46" s="17" customFormat="1" ht="15" customHeight="1" x14ac:dyDescent="0.25">
      <c r="A244" s="27" t="s">
        <v>437</v>
      </c>
      <c r="B244" s="27" t="s">
        <v>438</v>
      </c>
      <c r="C244" s="12">
        <v>144070</v>
      </c>
      <c r="D244" s="33" t="s">
        <v>222</v>
      </c>
      <c r="E244" s="11" t="s">
        <v>223</v>
      </c>
      <c r="F244" s="60"/>
      <c r="G244" s="64"/>
      <c r="H244" s="64"/>
      <c r="I244" s="64"/>
      <c r="J244" s="64"/>
      <c r="K244" s="64"/>
      <c r="L244" s="64"/>
      <c r="M244" s="64"/>
      <c r="N244" s="64"/>
      <c r="O244" s="14">
        <v>3</v>
      </c>
      <c r="P244" s="14">
        <v>1</v>
      </c>
      <c r="Q244" s="14"/>
      <c r="R244" s="14">
        <f>SUM(O244:Q244)</f>
        <v>4</v>
      </c>
      <c r="S244" s="14"/>
      <c r="T244" s="15">
        <f>SUM(R244:S244)</f>
        <v>4</v>
      </c>
      <c r="U244" s="16"/>
      <c r="V244" s="14">
        <v>4</v>
      </c>
      <c r="W244" s="16"/>
      <c r="X244" s="14">
        <f>SUM(V244,W244)</f>
        <v>4</v>
      </c>
      <c r="Y244" s="16"/>
      <c r="Z244" s="16">
        <f>SUM(X244,Y244)</f>
        <v>4</v>
      </c>
      <c r="AA244" s="14"/>
      <c r="AB244" s="14">
        <f>SUM(Z244:AA244)</f>
        <v>4</v>
      </c>
      <c r="AC244" s="14"/>
      <c r="AD244" s="14">
        <f>SUM(AB244:AC244)</f>
        <v>4</v>
      </c>
      <c r="AE244" s="14"/>
      <c r="AF244" s="14">
        <f>SUM(AD244+AE244)</f>
        <v>4</v>
      </c>
      <c r="AG244" s="14"/>
      <c r="AH244" s="110">
        <f>SUM(AF244:AG244)</f>
        <v>4</v>
      </c>
      <c r="AI244"/>
      <c r="AJ244"/>
      <c r="AK244"/>
      <c r="AL244"/>
      <c r="AM244"/>
      <c r="AN244"/>
      <c r="AO244"/>
      <c r="AP244"/>
      <c r="AQ244"/>
      <c r="AR244" s="46"/>
      <c r="AS244" s="50"/>
      <c r="AT244" s="50"/>
    </row>
    <row r="245" spans="1:46" s="17" customFormat="1" ht="15" customHeight="1" x14ac:dyDescent="0.25">
      <c r="A245" s="11" t="s">
        <v>439</v>
      </c>
      <c r="B245" s="11" t="s">
        <v>440</v>
      </c>
      <c r="C245" s="12">
        <v>16460</v>
      </c>
      <c r="D245" s="13">
        <v>30225</v>
      </c>
      <c r="E245" s="11" t="s">
        <v>441</v>
      </c>
      <c r="F245" s="60"/>
      <c r="G245" s="60"/>
      <c r="H245" s="60"/>
      <c r="I245" s="60"/>
      <c r="J245" s="60"/>
      <c r="K245" s="60"/>
      <c r="L245" s="60"/>
      <c r="M245" s="60"/>
      <c r="N245" s="60"/>
      <c r="O245" s="14">
        <v>4</v>
      </c>
      <c r="P245" s="14"/>
      <c r="Q245" s="14"/>
      <c r="R245" s="14">
        <f>SUM(O245:Q245)</f>
        <v>4</v>
      </c>
      <c r="S245" s="14"/>
      <c r="T245" s="15">
        <f>SUM(R245:S245)</f>
        <v>4</v>
      </c>
      <c r="U245" s="16"/>
      <c r="V245" s="14">
        <v>4</v>
      </c>
      <c r="W245" s="16"/>
      <c r="X245" s="14">
        <f>SUM(V245,W245)</f>
        <v>4</v>
      </c>
      <c r="Y245" s="16"/>
      <c r="Z245" s="16">
        <f>SUM(X245,Y245)</f>
        <v>4</v>
      </c>
      <c r="AA245" s="14"/>
      <c r="AB245" s="14">
        <f>SUM(Z245:AA245)</f>
        <v>4</v>
      </c>
      <c r="AC245" s="14"/>
      <c r="AD245" s="14">
        <f>SUM(AB245:AC245)</f>
        <v>4</v>
      </c>
      <c r="AE245" s="14"/>
      <c r="AF245" s="14">
        <f>SUM(AD245+AE245)</f>
        <v>4</v>
      </c>
      <c r="AG245" s="14"/>
      <c r="AH245" s="110">
        <f>SUM(AF245:AG245)</f>
        <v>4</v>
      </c>
      <c r="AI245"/>
      <c r="AJ245"/>
      <c r="AK245"/>
      <c r="AL245"/>
      <c r="AM245"/>
      <c r="AN245"/>
      <c r="AO245"/>
      <c r="AP245"/>
      <c r="AQ245"/>
      <c r="AR245" s="46"/>
      <c r="AS245" s="50"/>
      <c r="AT245" s="50"/>
    </row>
    <row r="246" spans="1:46" s="17" customFormat="1" ht="15" customHeight="1" x14ac:dyDescent="0.25">
      <c r="A246" s="11" t="s">
        <v>442</v>
      </c>
      <c r="B246" s="11" t="s">
        <v>443</v>
      </c>
      <c r="C246" s="12">
        <v>16200</v>
      </c>
      <c r="D246" s="13">
        <v>30209</v>
      </c>
      <c r="E246" s="11" t="s">
        <v>444</v>
      </c>
      <c r="F246" s="60"/>
      <c r="G246" s="60"/>
      <c r="H246" s="60"/>
      <c r="I246" s="60"/>
      <c r="J246" s="60"/>
      <c r="K246" s="60"/>
      <c r="L246" s="60"/>
      <c r="M246" s="60"/>
      <c r="N246" s="60"/>
      <c r="O246" s="14">
        <v>3</v>
      </c>
      <c r="P246" s="14"/>
      <c r="Q246" s="14"/>
      <c r="R246" s="14">
        <f>SUM(O246:Q246)</f>
        <v>3</v>
      </c>
      <c r="S246" s="14">
        <v>1</v>
      </c>
      <c r="T246" s="15">
        <f>SUM(R246:S246)</f>
        <v>4</v>
      </c>
      <c r="U246" s="16"/>
      <c r="V246" s="14">
        <v>4</v>
      </c>
      <c r="W246" s="16"/>
      <c r="X246" s="14">
        <f>SUM(V246,W246)</f>
        <v>4</v>
      </c>
      <c r="Y246" s="16"/>
      <c r="Z246" s="16">
        <f>SUM(X246,Y246)</f>
        <v>4</v>
      </c>
      <c r="AA246" s="14"/>
      <c r="AB246" s="14">
        <f>SUM(Z246:AA246)</f>
        <v>4</v>
      </c>
      <c r="AC246" s="14"/>
      <c r="AD246" s="14">
        <f>SUM(AB246:AC246)</f>
        <v>4</v>
      </c>
      <c r="AE246" s="14"/>
      <c r="AF246" s="14">
        <f>SUM(AD246+AE246)</f>
        <v>4</v>
      </c>
      <c r="AG246" s="14"/>
      <c r="AH246" s="110">
        <f>SUM(AF246:AG246)</f>
        <v>4</v>
      </c>
      <c r="AI246"/>
      <c r="AJ246"/>
      <c r="AK246"/>
      <c r="AL246"/>
      <c r="AM246"/>
      <c r="AN246"/>
      <c r="AO246"/>
      <c r="AP246"/>
      <c r="AQ246"/>
      <c r="AR246" s="46"/>
      <c r="AS246" s="50"/>
      <c r="AT246" s="50"/>
    </row>
    <row r="247" spans="1:46" s="17" customFormat="1" ht="15" customHeight="1" x14ac:dyDescent="0.25">
      <c r="A247" s="11" t="s">
        <v>445</v>
      </c>
      <c r="B247" s="11" t="s">
        <v>446</v>
      </c>
      <c r="C247" s="12">
        <v>152640</v>
      </c>
      <c r="D247" s="13">
        <v>30204</v>
      </c>
      <c r="E247" s="11" t="s">
        <v>187</v>
      </c>
      <c r="F247" s="60"/>
      <c r="G247" s="60"/>
      <c r="H247" s="60"/>
      <c r="I247" s="60"/>
      <c r="J247" s="60"/>
      <c r="K247" s="60"/>
      <c r="L247" s="60"/>
      <c r="M247" s="60"/>
      <c r="N247" s="60"/>
      <c r="O247" s="14"/>
      <c r="P247" s="14"/>
      <c r="Q247" s="14"/>
      <c r="R247" s="14">
        <v>0</v>
      </c>
      <c r="S247" s="14">
        <v>4</v>
      </c>
      <c r="T247" s="15">
        <f>SUM(R247:S247)</f>
        <v>4</v>
      </c>
      <c r="U247" s="16"/>
      <c r="V247" s="14">
        <v>4</v>
      </c>
      <c r="W247" s="16"/>
      <c r="X247" s="14">
        <f>SUM(V247,W247)</f>
        <v>4</v>
      </c>
      <c r="Y247" s="16"/>
      <c r="Z247" s="16">
        <f>SUM(X247,Y247)</f>
        <v>4</v>
      </c>
      <c r="AA247" s="14"/>
      <c r="AB247" s="14">
        <f>SUM(Z247:AA247)</f>
        <v>4</v>
      </c>
      <c r="AC247" s="14"/>
      <c r="AD247" s="14">
        <f>SUM(AB247:AC247)</f>
        <v>4</v>
      </c>
      <c r="AE247" s="14"/>
      <c r="AF247" s="14">
        <f>SUM(AD247+AE247)</f>
        <v>4</v>
      </c>
      <c r="AG247" s="14"/>
      <c r="AH247" s="110">
        <f>SUM(AF247:AG247)</f>
        <v>4</v>
      </c>
      <c r="AI247"/>
      <c r="AJ247"/>
      <c r="AK247"/>
      <c r="AL247"/>
      <c r="AM247"/>
      <c r="AN247"/>
      <c r="AO247"/>
      <c r="AP247"/>
      <c r="AQ247"/>
      <c r="AR247" s="46"/>
      <c r="AS247" s="50"/>
      <c r="AT247" s="50"/>
    </row>
    <row r="248" spans="1:46" s="17" customFormat="1" ht="15" customHeight="1" x14ac:dyDescent="0.25">
      <c r="A248" s="11" t="s">
        <v>447</v>
      </c>
      <c r="B248" s="11" t="s">
        <v>448</v>
      </c>
      <c r="C248" s="12">
        <v>151090</v>
      </c>
      <c r="D248" s="13">
        <v>30301</v>
      </c>
      <c r="E248" s="11" t="s">
        <v>449</v>
      </c>
      <c r="F248" s="60"/>
      <c r="G248" s="60"/>
      <c r="H248" s="60"/>
      <c r="I248" s="60"/>
      <c r="J248" s="60"/>
      <c r="K248" s="60"/>
      <c r="L248" s="60"/>
      <c r="M248" s="60"/>
      <c r="N248" s="60"/>
      <c r="O248" s="14"/>
      <c r="P248" s="14"/>
      <c r="Q248" s="14"/>
      <c r="R248" s="14">
        <v>0</v>
      </c>
      <c r="S248" s="14">
        <v>4</v>
      </c>
      <c r="T248" s="15">
        <f>SUM(R248:S248)</f>
        <v>4</v>
      </c>
      <c r="U248" s="16"/>
      <c r="V248" s="14">
        <v>4</v>
      </c>
      <c r="W248" s="16"/>
      <c r="X248" s="14">
        <f>SUM(V248,W248)</f>
        <v>4</v>
      </c>
      <c r="Y248" s="16"/>
      <c r="Z248" s="16">
        <f>SUM(X248,Y248)</f>
        <v>4</v>
      </c>
      <c r="AA248" s="14"/>
      <c r="AB248" s="14">
        <f>SUM(Z248:AA248)</f>
        <v>4</v>
      </c>
      <c r="AC248" s="14"/>
      <c r="AD248" s="14">
        <f>SUM(AB248:AC248)</f>
        <v>4</v>
      </c>
      <c r="AE248" s="14"/>
      <c r="AF248" s="14">
        <f>SUM(AD248+AE248)</f>
        <v>4</v>
      </c>
      <c r="AG248" s="14"/>
      <c r="AH248" s="110">
        <f>SUM(AF248:AG248)</f>
        <v>4</v>
      </c>
      <c r="AI248"/>
      <c r="AJ248"/>
      <c r="AK248"/>
      <c r="AL248"/>
      <c r="AM248"/>
      <c r="AN248"/>
      <c r="AO248"/>
      <c r="AP248"/>
      <c r="AQ248"/>
      <c r="AR248" s="46"/>
      <c r="AS248" s="50"/>
      <c r="AT248" s="50"/>
    </row>
    <row r="249" spans="1:46" s="17" customFormat="1" ht="15" customHeight="1" x14ac:dyDescent="0.25">
      <c r="A249" s="32" t="s">
        <v>450</v>
      </c>
      <c r="B249" s="32" t="s">
        <v>451</v>
      </c>
      <c r="C249" s="12">
        <v>120540</v>
      </c>
      <c r="D249" s="13">
        <v>30220</v>
      </c>
      <c r="E249" s="11" t="s">
        <v>125</v>
      </c>
      <c r="F249" s="60"/>
      <c r="G249" s="64"/>
      <c r="H249" s="64"/>
      <c r="I249" s="64"/>
      <c r="J249" s="64"/>
      <c r="K249" s="64"/>
      <c r="L249" s="64"/>
      <c r="M249" s="64"/>
      <c r="N249" s="64"/>
      <c r="O249" s="14">
        <v>4</v>
      </c>
      <c r="P249" s="14"/>
      <c r="Q249" s="31"/>
      <c r="R249" s="14">
        <f>SUM(O249:Q249)</f>
        <v>4</v>
      </c>
      <c r="S249" s="14"/>
      <c r="T249" s="15">
        <f>SUM(R249:S249)</f>
        <v>4</v>
      </c>
      <c r="U249" s="16"/>
      <c r="V249" s="14">
        <v>4</v>
      </c>
      <c r="W249" s="16"/>
      <c r="X249" s="14">
        <f>SUM(V249,W249)</f>
        <v>4</v>
      </c>
      <c r="Y249" s="16"/>
      <c r="Z249" s="16">
        <f>SUM(X249,Y249)</f>
        <v>4</v>
      </c>
      <c r="AA249" s="14"/>
      <c r="AB249" s="14">
        <f>SUM(Z249:AA249)</f>
        <v>4</v>
      </c>
      <c r="AC249" s="14"/>
      <c r="AD249" s="14">
        <f>SUM(AB249:AC249)</f>
        <v>4</v>
      </c>
      <c r="AE249" s="14"/>
      <c r="AF249" s="14">
        <f>SUM(AD249+AE249)</f>
        <v>4</v>
      </c>
      <c r="AG249" s="14"/>
      <c r="AH249" s="110">
        <f>SUM(AF249:AG249)</f>
        <v>4</v>
      </c>
      <c r="AI249"/>
      <c r="AJ249"/>
      <c r="AK249"/>
      <c r="AL249"/>
      <c r="AM249"/>
      <c r="AN249"/>
      <c r="AO249"/>
      <c r="AP249"/>
      <c r="AQ249"/>
      <c r="AR249" s="46"/>
      <c r="AS249" s="50"/>
      <c r="AT249" s="50"/>
    </row>
    <row r="250" spans="1:46" s="17" customFormat="1" ht="15" customHeight="1" x14ac:dyDescent="0.25">
      <c r="A250" s="32" t="s">
        <v>260</v>
      </c>
      <c r="B250" s="32" t="s">
        <v>300</v>
      </c>
      <c r="C250" s="12">
        <v>166020</v>
      </c>
      <c r="D250" s="13">
        <v>30117</v>
      </c>
      <c r="E250" s="11" t="s">
        <v>68</v>
      </c>
      <c r="F250" s="60"/>
      <c r="G250" s="64"/>
      <c r="H250" s="64"/>
      <c r="I250" s="64"/>
      <c r="J250" s="64"/>
      <c r="K250" s="64"/>
      <c r="L250" s="64"/>
      <c r="M250" s="64"/>
      <c r="N250" s="64"/>
      <c r="O250" s="14"/>
      <c r="P250" s="14"/>
      <c r="Q250" s="31"/>
      <c r="R250" s="14"/>
      <c r="S250" s="14"/>
      <c r="T250" s="15"/>
      <c r="U250" s="16"/>
      <c r="V250" s="14"/>
      <c r="W250" s="16">
        <v>3</v>
      </c>
      <c r="X250" s="14">
        <f>SUM(V250,W250)</f>
        <v>3</v>
      </c>
      <c r="Y250" s="16"/>
      <c r="Z250" s="16">
        <f>SUM(X250,Y250)</f>
        <v>3</v>
      </c>
      <c r="AA250" s="14"/>
      <c r="AB250" s="14">
        <f>SUM(Z250:AA250)</f>
        <v>3</v>
      </c>
      <c r="AC250" s="14"/>
      <c r="AD250" s="14">
        <f>SUM(AB250:AC250)</f>
        <v>3</v>
      </c>
      <c r="AE250" s="14">
        <v>1</v>
      </c>
      <c r="AF250" s="14">
        <f>SUM(AD250+AE250)</f>
        <v>4</v>
      </c>
      <c r="AG250" s="14"/>
      <c r="AH250" s="110">
        <f>SUM(AF250:AG250)</f>
        <v>4</v>
      </c>
      <c r="AI250"/>
      <c r="AJ250"/>
      <c r="AK250"/>
      <c r="AL250"/>
      <c r="AM250"/>
      <c r="AN250"/>
      <c r="AO250"/>
      <c r="AP250"/>
      <c r="AQ250"/>
      <c r="AR250" s="46"/>
      <c r="AS250" s="50"/>
      <c r="AT250" s="50"/>
    </row>
    <row r="251" spans="1:46" s="17" customFormat="1" ht="15" customHeight="1" x14ac:dyDescent="0.25">
      <c r="A251" s="11" t="s">
        <v>454</v>
      </c>
      <c r="B251" s="11" t="s">
        <v>455</v>
      </c>
      <c r="C251" s="12" t="s">
        <v>456</v>
      </c>
      <c r="D251" s="13" t="s">
        <v>222</v>
      </c>
      <c r="E251" s="11" t="s">
        <v>223</v>
      </c>
      <c r="F251" s="65"/>
      <c r="G251" s="60"/>
      <c r="H251" s="60"/>
      <c r="I251" s="60"/>
      <c r="J251" s="60"/>
      <c r="K251" s="60"/>
      <c r="L251" s="60"/>
      <c r="M251" s="60"/>
      <c r="N251" s="60"/>
      <c r="O251" s="14"/>
      <c r="P251" s="14"/>
      <c r="Q251" s="14"/>
      <c r="R251" s="14"/>
      <c r="S251" s="14"/>
      <c r="T251" s="21"/>
      <c r="U251" s="16"/>
      <c r="V251" s="14"/>
      <c r="W251" s="16"/>
      <c r="X251" s="14"/>
      <c r="Y251" s="16"/>
      <c r="Z251" s="16"/>
      <c r="AA251" s="14">
        <v>4</v>
      </c>
      <c r="AB251" s="14">
        <f>SUM(Z251:AA251)</f>
        <v>4</v>
      </c>
      <c r="AC251" s="14"/>
      <c r="AD251" s="14">
        <f>SUM(AB251:AC251)</f>
        <v>4</v>
      </c>
      <c r="AE251" s="14"/>
      <c r="AF251" s="14">
        <f>SUM(AD251+AE251)</f>
        <v>4</v>
      </c>
      <c r="AG251" s="14"/>
      <c r="AH251" s="110">
        <f>SUM(AF251:AG251)</f>
        <v>4</v>
      </c>
      <c r="AI251"/>
      <c r="AJ251"/>
      <c r="AK251"/>
      <c r="AL251"/>
      <c r="AM251"/>
      <c r="AN251"/>
      <c r="AO251"/>
      <c r="AP251"/>
      <c r="AQ251"/>
      <c r="AR251" s="46"/>
      <c r="AS251" s="50"/>
      <c r="AT251" s="50"/>
    </row>
    <row r="252" spans="1:46" s="17" customFormat="1" ht="15" customHeight="1" x14ac:dyDescent="0.25">
      <c r="A252" s="11" t="s">
        <v>34</v>
      </c>
      <c r="B252" s="32" t="s">
        <v>500</v>
      </c>
      <c r="C252" s="12" t="s">
        <v>501</v>
      </c>
      <c r="D252" s="13" t="s">
        <v>465</v>
      </c>
      <c r="E252" s="11" t="s">
        <v>492</v>
      </c>
      <c r="F252" s="66"/>
      <c r="G252" s="67"/>
      <c r="H252" s="67"/>
      <c r="I252" s="67"/>
      <c r="J252" s="67"/>
      <c r="K252" s="67"/>
      <c r="L252" s="67"/>
      <c r="M252" s="67"/>
      <c r="N252" s="67"/>
      <c r="O252" s="14"/>
      <c r="P252" s="31"/>
      <c r="Q252" s="36"/>
      <c r="R252" s="14"/>
      <c r="S252" s="31"/>
      <c r="T252" s="15"/>
      <c r="U252" s="16"/>
      <c r="V252" s="14"/>
      <c r="W252" s="16"/>
      <c r="X252" s="14"/>
      <c r="Y252" s="16">
        <v>1</v>
      </c>
      <c r="Z252" s="16">
        <f>SUM(X252,Y252)</f>
        <v>1</v>
      </c>
      <c r="AA252" s="14">
        <v>2</v>
      </c>
      <c r="AB252" s="14">
        <f>SUM(Z252:AA252)</f>
        <v>3</v>
      </c>
      <c r="AC252" s="14"/>
      <c r="AD252" s="14">
        <f>SUM(AB252:AC252)</f>
        <v>3</v>
      </c>
      <c r="AE252" s="14">
        <v>1</v>
      </c>
      <c r="AF252" s="14">
        <f>SUM(AD252+AE252)</f>
        <v>4</v>
      </c>
      <c r="AG252" s="14"/>
      <c r="AH252" s="110">
        <f>SUM(AF252:AG252)</f>
        <v>4</v>
      </c>
      <c r="AI252"/>
      <c r="AJ252"/>
      <c r="AK252"/>
      <c r="AL252"/>
      <c r="AM252"/>
      <c r="AN252"/>
      <c r="AO252"/>
      <c r="AP252"/>
      <c r="AQ252"/>
      <c r="AR252" s="46"/>
      <c r="AS252" s="50"/>
      <c r="AT252" s="50"/>
    </row>
    <row r="253" spans="1:46" s="17" customFormat="1" ht="15" customHeight="1" x14ac:dyDescent="0.25">
      <c r="A253" s="11" t="s">
        <v>119</v>
      </c>
      <c r="B253" s="11" t="s">
        <v>457</v>
      </c>
      <c r="C253" s="12">
        <v>125470</v>
      </c>
      <c r="D253" s="13">
        <v>30150</v>
      </c>
      <c r="E253" s="11" t="s">
        <v>211</v>
      </c>
      <c r="F253" s="60"/>
      <c r="G253" s="60"/>
      <c r="H253" s="60"/>
      <c r="I253" s="60"/>
      <c r="J253" s="60"/>
      <c r="K253" s="60"/>
      <c r="L253" s="60"/>
      <c r="M253" s="60"/>
      <c r="N253" s="60"/>
      <c r="O253" s="14">
        <v>4</v>
      </c>
      <c r="P253" s="14"/>
      <c r="Q253" s="14"/>
      <c r="R253" s="14">
        <f>SUM(O253:Q253)</f>
        <v>4</v>
      </c>
      <c r="S253" s="14"/>
      <c r="T253" s="15">
        <f>SUM(R253:S253)</f>
        <v>4</v>
      </c>
      <c r="U253" s="16"/>
      <c r="V253" s="14">
        <v>4</v>
      </c>
      <c r="W253" s="16"/>
      <c r="X253" s="14">
        <f>SUM(V253,W253)</f>
        <v>4</v>
      </c>
      <c r="Y253" s="16"/>
      <c r="Z253" s="16">
        <f>SUM(X253,Y253)</f>
        <v>4</v>
      </c>
      <c r="AA253" s="14"/>
      <c r="AB253" s="14">
        <f>SUM(Z253:AA253)</f>
        <v>4</v>
      </c>
      <c r="AC253" s="14"/>
      <c r="AD253" s="14">
        <f>SUM(AB253:AC253)</f>
        <v>4</v>
      </c>
      <c r="AE253" s="14"/>
      <c r="AF253" s="14">
        <f>SUM(AD253+AE253)</f>
        <v>4</v>
      </c>
      <c r="AG253" s="14"/>
      <c r="AH253" s="110">
        <f>SUM(AF253:AG253)</f>
        <v>4</v>
      </c>
      <c r="AI253"/>
      <c r="AJ253"/>
      <c r="AK253"/>
      <c r="AL253"/>
      <c r="AM253"/>
      <c r="AN253"/>
      <c r="AO253"/>
      <c r="AP253"/>
      <c r="AQ253"/>
      <c r="AR253" s="46"/>
      <c r="AS253" s="50"/>
      <c r="AT253" s="50"/>
    </row>
    <row r="254" spans="1:46" s="17" customFormat="1" ht="15" customHeight="1" x14ac:dyDescent="0.25">
      <c r="A254" s="26" t="s">
        <v>293</v>
      </c>
      <c r="B254" s="26" t="s">
        <v>458</v>
      </c>
      <c r="C254" s="20" t="s">
        <v>459</v>
      </c>
      <c r="D254" s="20" t="s">
        <v>460</v>
      </c>
      <c r="E254" s="26" t="s">
        <v>121</v>
      </c>
      <c r="F254" s="60"/>
      <c r="G254" s="60"/>
      <c r="H254" s="60"/>
      <c r="I254" s="60"/>
      <c r="J254" s="60"/>
      <c r="K254" s="60"/>
      <c r="L254" s="60"/>
      <c r="M254" s="60"/>
      <c r="N254" s="60"/>
      <c r="O254" s="14"/>
      <c r="P254" s="14"/>
      <c r="Q254" s="41"/>
      <c r="R254" s="14"/>
      <c r="S254" s="14"/>
      <c r="T254" s="15"/>
      <c r="U254" s="16"/>
      <c r="V254" s="14"/>
      <c r="W254" s="16"/>
      <c r="X254" s="14"/>
      <c r="Y254" s="16"/>
      <c r="Z254" s="16"/>
      <c r="AA254" s="14">
        <v>4</v>
      </c>
      <c r="AB254" s="14">
        <f>SUM(Z254:AA254)</f>
        <v>4</v>
      </c>
      <c r="AC254" s="14"/>
      <c r="AD254" s="14">
        <f>SUM(AB254:AC254)</f>
        <v>4</v>
      </c>
      <c r="AE254" s="14"/>
      <c r="AF254" s="14">
        <f>SUM(AD254+AE254)</f>
        <v>4</v>
      </c>
      <c r="AG254" s="14"/>
      <c r="AH254" s="110">
        <f>SUM(AF254:AG254)</f>
        <v>4</v>
      </c>
      <c r="AI254"/>
      <c r="AJ254"/>
      <c r="AK254"/>
      <c r="AL254"/>
      <c r="AM254"/>
      <c r="AN254"/>
      <c r="AO254"/>
      <c r="AP254"/>
      <c r="AQ254"/>
      <c r="AR254" s="46"/>
      <c r="AS254" s="51"/>
      <c r="AT254" s="50"/>
    </row>
    <row r="255" spans="1:46" s="17" customFormat="1" ht="15" customHeight="1" x14ac:dyDescent="0.25">
      <c r="A255" s="11" t="s">
        <v>447</v>
      </c>
      <c r="B255" s="32" t="s">
        <v>502</v>
      </c>
      <c r="C255" s="12">
        <v>139360</v>
      </c>
      <c r="D255" s="13">
        <v>30123</v>
      </c>
      <c r="E255" s="11" t="s">
        <v>640</v>
      </c>
      <c r="F255" s="66"/>
      <c r="G255" s="67"/>
      <c r="H255" s="67"/>
      <c r="I255" s="67"/>
      <c r="J255" s="67"/>
      <c r="K255" s="67"/>
      <c r="L255" s="67"/>
      <c r="M255" s="67"/>
      <c r="N255" s="67"/>
      <c r="O255" s="14"/>
      <c r="P255" s="31"/>
      <c r="Q255" s="36"/>
      <c r="R255" s="14"/>
      <c r="S255" s="31"/>
      <c r="T255" s="15"/>
      <c r="U255" s="16"/>
      <c r="V255" s="14"/>
      <c r="W255" s="16">
        <v>3</v>
      </c>
      <c r="X255" s="14">
        <f>SUM(V255,W255)</f>
        <v>3</v>
      </c>
      <c r="Y255" s="16"/>
      <c r="Z255" s="16">
        <f>SUM(X255,Y255)</f>
        <v>3</v>
      </c>
      <c r="AA255" s="14"/>
      <c r="AB255" s="14">
        <f>SUM(Z255:AA255)</f>
        <v>3</v>
      </c>
      <c r="AC255" s="14"/>
      <c r="AD255" s="14">
        <f>SUM(AB255:AC255)</f>
        <v>3</v>
      </c>
      <c r="AE255" s="14">
        <v>1</v>
      </c>
      <c r="AF255" s="14">
        <f>SUM(AD255+AE255)</f>
        <v>4</v>
      </c>
      <c r="AG255" s="14"/>
      <c r="AH255" s="110">
        <f>SUM(AF255:AG255)</f>
        <v>4</v>
      </c>
      <c r="AI255"/>
      <c r="AJ255"/>
      <c r="AK255"/>
      <c r="AL255"/>
      <c r="AM255"/>
      <c r="AN255"/>
      <c r="AO255"/>
      <c r="AP255"/>
      <c r="AQ255"/>
      <c r="AR255" s="46"/>
      <c r="AS255" s="46"/>
      <c r="AT255" s="50"/>
    </row>
    <row r="256" spans="1:46" s="17" customFormat="1" ht="15" customHeight="1" x14ac:dyDescent="0.25">
      <c r="A256" s="26" t="s">
        <v>462</v>
      </c>
      <c r="B256" s="26" t="s">
        <v>463</v>
      </c>
      <c r="C256" s="20" t="s">
        <v>464</v>
      </c>
      <c r="D256" s="20" t="s">
        <v>465</v>
      </c>
      <c r="E256" s="11" t="s">
        <v>49</v>
      </c>
      <c r="F256" s="60"/>
      <c r="G256" s="68"/>
      <c r="H256" s="69"/>
      <c r="I256" s="64"/>
      <c r="J256" s="64"/>
      <c r="K256" s="64"/>
      <c r="L256" s="64"/>
      <c r="M256" s="64"/>
      <c r="N256" s="64"/>
      <c r="O256" s="14">
        <v>2</v>
      </c>
      <c r="P256" s="14">
        <v>2</v>
      </c>
      <c r="Q256" s="36"/>
      <c r="R256" s="14">
        <f>SUM(O256:Q256)</f>
        <v>4</v>
      </c>
      <c r="S256" s="14"/>
      <c r="T256" s="15">
        <f>SUM(R256:S256)</f>
        <v>4</v>
      </c>
      <c r="U256" s="16"/>
      <c r="V256" s="14">
        <v>4</v>
      </c>
      <c r="W256" s="16"/>
      <c r="X256" s="14">
        <f>SUM(V256,W256)</f>
        <v>4</v>
      </c>
      <c r="Y256" s="16"/>
      <c r="Z256" s="16">
        <f>SUM(X256,Y256)</f>
        <v>4</v>
      </c>
      <c r="AA256" s="14"/>
      <c r="AB256" s="14">
        <f>SUM(Z256:AA256)</f>
        <v>4</v>
      </c>
      <c r="AC256" s="14"/>
      <c r="AD256" s="14">
        <f>SUM(AB256:AC256)</f>
        <v>4</v>
      </c>
      <c r="AE256" s="14"/>
      <c r="AF256" s="14">
        <f>SUM(AD256+AE256)</f>
        <v>4</v>
      </c>
      <c r="AG256" s="14"/>
      <c r="AH256" s="110">
        <f>SUM(AF256:AG256)</f>
        <v>4</v>
      </c>
      <c r="AI256"/>
      <c r="AJ256"/>
      <c r="AK256"/>
      <c r="AL256"/>
      <c r="AM256"/>
      <c r="AN256"/>
      <c r="AO256"/>
      <c r="AP256"/>
      <c r="AQ256"/>
      <c r="AR256" s="46"/>
      <c r="AS256" s="46"/>
      <c r="AT256" s="50"/>
    </row>
    <row r="257" spans="1:46" s="17" customFormat="1" ht="15" customHeight="1" x14ac:dyDescent="0.25">
      <c r="A257" s="32" t="s">
        <v>215</v>
      </c>
      <c r="B257" s="32" t="s">
        <v>415</v>
      </c>
      <c r="C257" s="12">
        <v>130280</v>
      </c>
      <c r="D257" s="13">
        <v>30118</v>
      </c>
      <c r="E257" s="11" t="s">
        <v>165</v>
      </c>
      <c r="F257" s="60"/>
      <c r="G257" s="64"/>
      <c r="H257" s="64"/>
      <c r="I257" s="64"/>
      <c r="J257" s="64"/>
      <c r="K257" s="64"/>
      <c r="L257" s="64"/>
      <c r="M257" s="64"/>
      <c r="N257" s="64"/>
      <c r="O257" s="14">
        <v>4</v>
      </c>
      <c r="P257" s="14"/>
      <c r="Q257" s="31"/>
      <c r="R257" s="14">
        <f>SUM(O257:Q257)</f>
        <v>4</v>
      </c>
      <c r="S257" s="14"/>
      <c r="T257" s="15">
        <f>SUM(R257:S257)</f>
        <v>4</v>
      </c>
      <c r="U257" s="16"/>
      <c r="V257" s="14">
        <v>4</v>
      </c>
      <c r="W257" s="16"/>
      <c r="X257" s="14">
        <f>SUM(V257,W257)</f>
        <v>4</v>
      </c>
      <c r="Y257" s="16"/>
      <c r="Z257" s="16">
        <f>SUM(X257,Y257)</f>
        <v>4</v>
      </c>
      <c r="AA257" s="14"/>
      <c r="AB257" s="14">
        <f>SUM(Z257:AA257)</f>
        <v>4</v>
      </c>
      <c r="AC257" s="14"/>
      <c r="AD257" s="14">
        <f>SUM(AB257:AC257)</f>
        <v>4</v>
      </c>
      <c r="AE257" s="14"/>
      <c r="AF257" s="14">
        <f>SUM(AD257+AE257)</f>
        <v>4</v>
      </c>
      <c r="AG257" s="14"/>
      <c r="AH257" s="110">
        <f>SUM(AF257:AG257)</f>
        <v>4</v>
      </c>
      <c r="AI257"/>
      <c r="AJ257"/>
      <c r="AK257"/>
      <c r="AL257"/>
      <c r="AM257"/>
      <c r="AN257"/>
      <c r="AO257"/>
      <c r="AP257"/>
      <c r="AQ257"/>
      <c r="AR257" s="46"/>
      <c r="AS257" s="46"/>
      <c r="AT257" s="50"/>
    </row>
    <row r="258" spans="1:46" s="17" customFormat="1" ht="15" customHeight="1" x14ac:dyDescent="0.25">
      <c r="A258" s="32" t="s">
        <v>637</v>
      </c>
      <c r="B258" s="32" t="s">
        <v>638</v>
      </c>
      <c r="C258" s="12">
        <v>158180</v>
      </c>
      <c r="D258" s="13">
        <v>30213</v>
      </c>
      <c r="E258" s="11" t="s">
        <v>639</v>
      </c>
      <c r="F258" s="60"/>
      <c r="G258" s="64"/>
      <c r="H258" s="64"/>
      <c r="I258" s="64"/>
      <c r="J258" s="64"/>
      <c r="K258" s="64"/>
      <c r="L258" s="64"/>
      <c r="M258" s="64"/>
      <c r="N258" s="64"/>
      <c r="O258" s="14"/>
      <c r="P258" s="14"/>
      <c r="Q258" s="31"/>
      <c r="R258" s="14"/>
      <c r="S258" s="14"/>
      <c r="T258" s="15"/>
      <c r="U258" s="16"/>
      <c r="V258" s="14"/>
      <c r="W258" s="16"/>
      <c r="X258" s="14"/>
      <c r="Y258" s="16"/>
      <c r="Z258" s="16"/>
      <c r="AA258" s="14"/>
      <c r="AB258" s="14"/>
      <c r="AC258" s="14"/>
      <c r="AD258" s="14"/>
      <c r="AE258" s="14">
        <v>4</v>
      </c>
      <c r="AF258" s="14">
        <f>SUM(AD258+AE258)</f>
        <v>4</v>
      </c>
      <c r="AG258" s="14"/>
      <c r="AH258" s="110">
        <f>SUM(AF258:AG258)</f>
        <v>4</v>
      </c>
      <c r="AI258"/>
      <c r="AJ258"/>
      <c r="AK258"/>
      <c r="AL258"/>
      <c r="AM258"/>
      <c r="AN258"/>
      <c r="AO258"/>
      <c r="AP258"/>
      <c r="AQ258"/>
      <c r="AR258" s="51"/>
      <c r="AS258" s="46"/>
      <c r="AT258" s="50"/>
    </row>
    <row r="259" spans="1:46" s="17" customFormat="1" ht="15" customHeight="1" x14ac:dyDescent="0.25">
      <c r="A259" s="11" t="s">
        <v>610</v>
      </c>
      <c r="B259" s="32" t="s">
        <v>506</v>
      </c>
      <c r="C259" s="12" t="s">
        <v>537</v>
      </c>
      <c r="D259" s="33" t="s">
        <v>611</v>
      </c>
      <c r="E259" s="11" t="s">
        <v>223</v>
      </c>
      <c r="F259" s="66"/>
      <c r="G259" s="67"/>
      <c r="H259" s="67"/>
      <c r="I259" s="67"/>
      <c r="J259" s="67"/>
      <c r="K259" s="67"/>
      <c r="L259" s="67"/>
      <c r="M259" s="67"/>
      <c r="N259" s="67"/>
      <c r="O259" s="14"/>
      <c r="P259" s="31"/>
      <c r="Q259" s="36"/>
      <c r="R259" s="14"/>
      <c r="S259" s="31"/>
      <c r="T259" s="15"/>
      <c r="U259" s="16"/>
      <c r="V259" s="14"/>
      <c r="W259" s="16"/>
      <c r="X259" s="14"/>
      <c r="Y259" s="16"/>
      <c r="Z259" s="16"/>
      <c r="AA259" s="14">
        <v>1</v>
      </c>
      <c r="AB259" s="14">
        <f>SUM(Z259:AA259)</f>
        <v>1</v>
      </c>
      <c r="AC259" s="14"/>
      <c r="AD259" s="14">
        <f>SUM(AB259:AC259)</f>
        <v>1</v>
      </c>
      <c r="AE259" s="14">
        <v>2</v>
      </c>
      <c r="AF259" s="14">
        <f>SUM(AD259+AE259)</f>
        <v>3</v>
      </c>
      <c r="AG259" s="14">
        <v>1</v>
      </c>
      <c r="AH259" s="110">
        <f>SUM(AF259:AG259)</f>
        <v>4</v>
      </c>
      <c r="AI259"/>
      <c r="AJ259"/>
      <c r="AK259"/>
      <c r="AL259"/>
      <c r="AM259"/>
      <c r="AN259"/>
      <c r="AO259"/>
      <c r="AP259"/>
      <c r="AQ259"/>
      <c r="AR259" s="46"/>
      <c r="AS259" s="46"/>
      <c r="AT259" s="50"/>
    </row>
    <row r="260" spans="1:46" s="17" customFormat="1" ht="15" customHeight="1" x14ac:dyDescent="0.25">
      <c r="A260" s="28" t="s">
        <v>508</v>
      </c>
      <c r="B260" s="28" t="s">
        <v>509</v>
      </c>
      <c r="C260" s="29">
        <v>167440</v>
      </c>
      <c r="D260" s="13">
        <v>30150</v>
      </c>
      <c r="E260" s="11" t="s">
        <v>121</v>
      </c>
      <c r="F260" s="62"/>
      <c r="G260" s="62"/>
      <c r="H260" s="63"/>
      <c r="I260" s="62"/>
      <c r="J260" s="64"/>
      <c r="K260" s="64"/>
      <c r="L260" s="64"/>
      <c r="M260" s="64"/>
      <c r="N260" s="64"/>
      <c r="O260" s="14"/>
      <c r="P260" s="30"/>
      <c r="Q260" s="31"/>
      <c r="R260" s="14"/>
      <c r="S260" s="30"/>
      <c r="T260" s="15"/>
      <c r="U260" s="16"/>
      <c r="V260" s="14"/>
      <c r="W260" s="16"/>
      <c r="X260" s="14"/>
      <c r="Y260" s="16"/>
      <c r="Z260" s="16"/>
      <c r="AA260" s="14">
        <v>3</v>
      </c>
      <c r="AB260" s="14">
        <f>SUM(Z260:AA260)</f>
        <v>3</v>
      </c>
      <c r="AC260" s="14"/>
      <c r="AD260" s="14">
        <f>SUM(AB260:AC260)</f>
        <v>3</v>
      </c>
      <c r="AE260" s="14">
        <v>1</v>
      </c>
      <c r="AF260" s="14">
        <f>SUM(AD260+AE260)</f>
        <v>4</v>
      </c>
      <c r="AG260" s="14"/>
      <c r="AH260" s="110">
        <f>SUM(AF260:AG260)</f>
        <v>4</v>
      </c>
      <c r="AI260"/>
      <c r="AJ260"/>
      <c r="AK260"/>
      <c r="AL260"/>
      <c r="AM260"/>
      <c r="AN260"/>
      <c r="AO260"/>
      <c r="AP260"/>
      <c r="AQ260"/>
      <c r="AR260" s="46"/>
      <c r="AS260" s="46"/>
      <c r="AT260" s="50"/>
    </row>
    <row r="261" spans="1:46" s="17" customFormat="1" ht="15" customHeight="1" x14ac:dyDescent="0.25">
      <c r="A261" s="28" t="s">
        <v>466</v>
      </c>
      <c r="B261" s="28" t="s">
        <v>200</v>
      </c>
      <c r="C261" s="29">
        <v>108111</v>
      </c>
      <c r="D261" s="13">
        <v>30204</v>
      </c>
      <c r="E261" s="11" t="s">
        <v>187</v>
      </c>
      <c r="F261" s="62"/>
      <c r="G261" s="62"/>
      <c r="H261" s="63"/>
      <c r="I261" s="63"/>
      <c r="J261" s="64"/>
      <c r="K261" s="64"/>
      <c r="L261" s="64"/>
      <c r="M261" s="64"/>
      <c r="N261" s="64"/>
      <c r="O261" s="14">
        <v>4</v>
      </c>
      <c r="P261" s="30"/>
      <c r="Q261" s="31"/>
      <c r="R261" s="14">
        <f>SUM(O261:Q261)</f>
        <v>4</v>
      </c>
      <c r="S261" s="30"/>
      <c r="T261" s="15">
        <f>SUM(R261:S261)</f>
        <v>4</v>
      </c>
      <c r="U261" s="16"/>
      <c r="V261" s="14">
        <v>4</v>
      </c>
      <c r="W261" s="16"/>
      <c r="X261" s="14">
        <f>SUM(V261,W261)</f>
        <v>4</v>
      </c>
      <c r="Y261" s="16"/>
      <c r="Z261" s="16">
        <f>SUM(X261,Y261)</f>
        <v>4</v>
      </c>
      <c r="AA261" s="14"/>
      <c r="AB261" s="14">
        <f>SUM(Z261:AA261)</f>
        <v>4</v>
      </c>
      <c r="AC261" s="14"/>
      <c r="AD261" s="14">
        <f>SUM(AB261:AC261)</f>
        <v>4</v>
      </c>
      <c r="AE261" s="14"/>
      <c r="AF261" s="14">
        <f>SUM(AD261+AE261)</f>
        <v>4</v>
      </c>
      <c r="AG261" s="14"/>
      <c r="AH261" s="110">
        <f>SUM(AF261:AG261)</f>
        <v>4</v>
      </c>
      <c r="AI261"/>
      <c r="AJ261"/>
      <c r="AK261"/>
      <c r="AL261"/>
      <c r="AM261"/>
      <c r="AN261"/>
      <c r="AO261"/>
      <c r="AP261"/>
      <c r="AQ261"/>
      <c r="AR261" s="46"/>
      <c r="AS261" s="46"/>
      <c r="AT261" s="50"/>
    </row>
    <row r="262" spans="1:46" s="17" customFormat="1" ht="15" customHeight="1" x14ac:dyDescent="0.25">
      <c r="A262" s="11" t="s">
        <v>467</v>
      </c>
      <c r="B262" s="11" t="s">
        <v>468</v>
      </c>
      <c r="C262" s="12">
        <v>144160</v>
      </c>
      <c r="D262" s="20" t="s">
        <v>460</v>
      </c>
      <c r="E262" s="11" t="s">
        <v>211</v>
      </c>
      <c r="F262" s="60"/>
      <c r="G262" s="60"/>
      <c r="H262" s="60"/>
      <c r="I262" s="60"/>
      <c r="J262" s="60"/>
      <c r="K262" s="60"/>
      <c r="L262" s="60"/>
      <c r="M262" s="60"/>
      <c r="N262" s="60"/>
      <c r="O262" s="14">
        <v>1</v>
      </c>
      <c r="P262" s="14"/>
      <c r="Q262" s="14">
        <v>1</v>
      </c>
      <c r="R262" s="14">
        <f>SUM(O262:Q262)</f>
        <v>2</v>
      </c>
      <c r="S262" s="14"/>
      <c r="T262" s="15">
        <f>SUM(R262:S262)</f>
        <v>2</v>
      </c>
      <c r="U262" s="16">
        <v>1</v>
      </c>
      <c r="V262" s="14">
        <v>3</v>
      </c>
      <c r="W262" s="16"/>
      <c r="X262" s="14">
        <f>SUM(V262,W262)</f>
        <v>3</v>
      </c>
      <c r="Y262" s="16">
        <v>1</v>
      </c>
      <c r="Z262" s="16">
        <f>SUM(X262,Y262)</f>
        <v>4</v>
      </c>
      <c r="AA262" s="14"/>
      <c r="AB262" s="14">
        <f>SUM(Z262:AA262)</f>
        <v>4</v>
      </c>
      <c r="AC262" s="14"/>
      <c r="AD262" s="14">
        <f>SUM(AB262:AC262)</f>
        <v>4</v>
      </c>
      <c r="AE262" s="14"/>
      <c r="AF262" s="14">
        <f>SUM(AD262+AE262)</f>
        <v>4</v>
      </c>
      <c r="AG262" s="14"/>
      <c r="AH262" s="110">
        <f>SUM(AF262:AG262)</f>
        <v>4</v>
      </c>
      <c r="AI262"/>
      <c r="AJ262"/>
      <c r="AK262"/>
      <c r="AL262"/>
      <c r="AM262"/>
      <c r="AN262"/>
      <c r="AO262"/>
      <c r="AP262"/>
      <c r="AQ262"/>
      <c r="AR262" s="46"/>
      <c r="AS262" s="46"/>
      <c r="AT262" s="50"/>
    </row>
    <row r="263" spans="1:46" s="17" customFormat="1" ht="15" customHeight="1" x14ac:dyDescent="0.25">
      <c r="A263" s="11" t="s">
        <v>512</v>
      </c>
      <c r="B263" s="11" t="s">
        <v>513</v>
      </c>
      <c r="C263" s="38">
        <v>166570</v>
      </c>
      <c r="D263" s="13">
        <v>30001</v>
      </c>
      <c r="E263" s="11" t="s">
        <v>36</v>
      </c>
      <c r="F263" s="60"/>
      <c r="G263" s="60"/>
      <c r="H263" s="60"/>
      <c r="I263" s="60"/>
      <c r="J263" s="60"/>
      <c r="K263" s="60"/>
      <c r="L263" s="60"/>
      <c r="M263" s="60"/>
      <c r="N263" s="60"/>
      <c r="O263" s="14"/>
      <c r="P263" s="14"/>
      <c r="Q263" s="14"/>
      <c r="R263" s="14"/>
      <c r="S263" s="14"/>
      <c r="T263" s="15"/>
      <c r="U263" s="16"/>
      <c r="V263" s="14"/>
      <c r="W263" s="16">
        <v>3</v>
      </c>
      <c r="X263" s="14">
        <f>SUM(V263,W263)</f>
        <v>3</v>
      </c>
      <c r="Y263" s="16"/>
      <c r="Z263" s="16">
        <f>SUM(X263,Y263)</f>
        <v>3</v>
      </c>
      <c r="AA263" s="14"/>
      <c r="AB263" s="14">
        <f>SUM(Z263:AA263)</f>
        <v>3</v>
      </c>
      <c r="AC263" s="14"/>
      <c r="AD263" s="14">
        <f>SUM(AB263:AC263)</f>
        <v>3</v>
      </c>
      <c r="AE263" s="14">
        <v>1</v>
      </c>
      <c r="AF263" s="14">
        <f>SUM(AD263+AE263)</f>
        <v>4</v>
      </c>
      <c r="AG263" s="14"/>
      <c r="AH263" s="110">
        <f>SUM(AF263:AG263)</f>
        <v>4</v>
      </c>
      <c r="AI263"/>
      <c r="AJ263"/>
      <c r="AK263"/>
      <c r="AL263"/>
      <c r="AM263"/>
      <c r="AN263"/>
      <c r="AO263"/>
      <c r="AP263"/>
      <c r="AQ263"/>
      <c r="AR263" s="46"/>
      <c r="AS263" s="46"/>
      <c r="AT263" s="50"/>
    </row>
    <row r="264" spans="1:46" s="17" customFormat="1" ht="15" customHeight="1" x14ac:dyDescent="0.25">
      <c r="A264" s="11" t="s">
        <v>469</v>
      </c>
      <c r="B264" s="11" t="s">
        <v>93</v>
      </c>
      <c r="C264" s="12">
        <v>131961</v>
      </c>
      <c r="D264" s="13">
        <v>30001</v>
      </c>
      <c r="E264" s="11" t="s">
        <v>36</v>
      </c>
      <c r="F264" s="60"/>
      <c r="G264" s="60"/>
      <c r="H264" s="60"/>
      <c r="I264" s="60"/>
      <c r="J264" s="60"/>
      <c r="K264" s="60"/>
      <c r="L264" s="60"/>
      <c r="M264" s="60"/>
      <c r="N264" s="60"/>
      <c r="O264" s="14">
        <v>4</v>
      </c>
      <c r="P264" s="14"/>
      <c r="Q264" s="14"/>
      <c r="R264" s="14">
        <f>SUM(O264:Q264)</f>
        <v>4</v>
      </c>
      <c r="S264" s="14"/>
      <c r="T264" s="15">
        <f>SUM(R264:S264)</f>
        <v>4</v>
      </c>
      <c r="U264" s="16"/>
      <c r="V264" s="14">
        <v>4</v>
      </c>
      <c r="W264" s="16"/>
      <c r="X264" s="14">
        <f>SUM(V264,W264)</f>
        <v>4</v>
      </c>
      <c r="Y264" s="16"/>
      <c r="Z264" s="16">
        <f>SUM(X264,Y264)</f>
        <v>4</v>
      </c>
      <c r="AA264" s="14"/>
      <c r="AB264" s="14">
        <f>SUM(Z264:AA264)</f>
        <v>4</v>
      </c>
      <c r="AC264" s="14"/>
      <c r="AD264" s="14">
        <f>SUM(AB264:AC264)</f>
        <v>4</v>
      </c>
      <c r="AE264" s="14"/>
      <c r="AF264" s="14">
        <f>SUM(AD264+AE264)</f>
        <v>4</v>
      </c>
      <c r="AG264" s="14"/>
      <c r="AH264" s="110">
        <f>SUM(AF264:AG264)</f>
        <v>4</v>
      </c>
      <c r="AI264"/>
      <c r="AJ264"/>
      <c r="AK264"/>
      <c r="AL264"/>
      <c r="AM264"/>
      <c r="AN264"/>
      <c r="AO264"/>
      <c r="AP264"/>
      <c r="AQ264"/>
      <c r="AR264" s="46"/>
      <c r="AS264" s="46"/>
      <c r="AT264" s="50"/>
    </row>
    <row r="265" spans="1:46" s="17" customFormat="1" ht="15" customHeight="1" x14ac:dyDescent="0.25">
      <c r="A265" s="11" t="s">
        <v>447</v>
      </c>
      <c r="B265" s="11" t="s">
        <v>644</v>
      </c>
      <c r="C265" s="12">
        <v>150810</v>
      </c>
      <c r="D265" s="13">
        <v>30214</v>
      </c>
      <c r="E265" s="11" t="s">
        <v>309</v>
      </c>
      <c r="F265" s="60"/>
      <c r="G265" s="60"/>
      <c r="H265" s="60"/>
      <c r="I265" s="60"/>
      <c r="J265" s="60"/>
      <c r="K265" s="60"/>
      <c r="L265" s="60"/>
      <c r="M265" s="60"/>
      <c r="N265" s="60"/>
      <c r="O265" s="14"/>
      <c r="P265" s="14"/>
      <c r="Q265" s="14"/>
      <c r="R265" s="14"/>
      <c r="S265" s="14"/>
      <c r="T265" s="15"/>
      <c r="U265" s="16"/>
      <c r="V265" s="14"/>
      <c r="W265" s="16"/>
      <c r="X265" s="14"/>
      <c r="Y265" s="16"/>
      <c r="Z265" s="16"/>
      <c r="AA265" s="14"/>
      <c r="AB265" s="14"/>
      <c r="AC265" s="14"/>
      <c r="AD265" s="14"/>
      <c r="AE265" s="14">
        <v>3</v>
      </c>
      <c r="AF265" s="14">
        <f>SUM(AD265+AE265)</f>
        <v>3</v>
      </c>
      <c r="AG265" s="14">
        <v>1</v>
      </c>
      <c r="AH265" s="110">
        <f>SUM(AF265:AG265)</f>
        <v>4</v>
      </c>
      <c r="AI265"/>
      <c r="AJ265"/>
      <c r="AK265"/>
      <c r="AL265"/>
      <c r="AM265"/>
      <c r="AN265"/>
      <c r="AO265"/>
      <c r="AP265"/>
      <c r="AQ265"/>
      <c r="AR265" s="46"/>
      <c r="AS265" s="46"/>
      <c r="AT265" s="50"/>
    </row>
    <row r="266" spans="1:46" s="17" customFormat="1" ht="15" customHeight="1" x14ac:dyDescent="0.25">
      <c r="A266" s="11" t="s">
        <v>100</v>
      </c>
      <c r="B266" s="11" t="s">
        <v>470</v>
      </c>
      <c r="C266" s="12">
        <v>13551</v>
      </c>
      <c r="D266" s="13">
        <v>30209</v>
      </c>
      <c r="E266" s="11" t="s">
        <v>444</v>
      </c>
      <c r="F266" s="60"/>
      <c r="G266" s="60"/>
      <c r="H266" s="60"/>
      <c r="I266" s="60"/>
      <c r="J266" s="60"/>
      <c r="K266" s="60"/>
      <c r="L266" s="60"/>
      <c r="M266" s="60"/>
      <c r="N266" s="60"/>
      <c r="O266" s="14">
        <v>4</v>
      </c>
      <c r="P266" s="14"/>
      <c r="Q266" s="14"/>
      <c r="R266" s="14">
        <f>SUM(O266:Q266)</f>
        <v>4</v>
      </c>
      <c r="S266" s="14"/>
      <c r="T266" s="15">
        <f>SUM(R266:S266)</f>
        <v>4</v>
      </c>
      <c r="U266" s="16"/>
      <c r="V266" s="14">
        <v>4</v>
      </c>
      <c r="W266" s="16"/>
      <c r="X266" s="14">
        <f>SUM(V266,W266)</f>
        <v>4</v>
      </c>
      <c r="Y266" s="16"/>
      <c r="Z266" s="16">
        <f>SUM(X266,Y266)</f>
        <v>4</v>
      </c>
      <c r="AA266" s="14"/>
      <c r="AB266" s="14">
        <f>SUM(Z266:AA266)</f>
        <v>4</v>
      </c>
      <c r="AC266" s="14"/>
      <c r="AD266" s="14">
        <f>SUM(AB266:AC266)</f>
        <v>4</v>
      </c>
      <c r="AE266" s="14"/>
      <c r="AF266" s="14">
        <f>SUM(AD266+AE266)</f>
        <v>4</v>
      </c>
      <c r="AG266" s="14"/>
      <c r="AH266" s="110">
        <f>SUM(AF266:AG266)</f>
        <v>4</v>
      </c>
      <c r="AI266"/>
      <c r="AJ266"/>
      <c r="AK266"/>
      <c r="AL266"/>
      <c r="AM266"/>
      <c r="AN266"/>
      <c r="AO266"/>
      <c r="AP266"/>
      <c r="AQ266"/>
      <c r="AR266" s="46"/>
      <c r="AS266" s="46"/>
      <c r="AT266" s="50"/>
    </row>
    <row r="267" spans="1:46" s="17" customFormat="1" ht="15" customHeight="1" x14ac:dyDescent="0.25">
      <c r="A267" s="11" t="s">
        <v>474</v>
      </c>
      <c r="B267" s="11" t="s">
        <v>475</v>
      </c>
      <c r="C267" s="12">
        <v>135820</v>
      </c>
      <c r="D267" s="33" t="s">
        <v>161</v>
      </c>
      <c r="E267" s="11" t="s">
        <v>144</v>
      </c>
      <c r="F267" s="60"/>
      <c r="G267" s="60"/>
      <c r="H267" s="60"/>
      <c r="I267" s="60"/>
      <c r="J267" s="60"/>
      <c r="K267" s="60"/>
      <c r="L267" s="60"/>
      <c r="M267" s="60"/>
      <c r="N267" s="60"/>
      <c r="O267" s="14">
        <v>3</v>
      </c>
      <c r="P267" s="14"/>
      <c r="Q267" s="14"/>
      <c r="R267" s="14">
        <f>SUM(O267:Q267)</f>
        <v>3</v>
      </c>
      <c r="S267" s="14"/>
      <c r="T267" s="15">
        <f>SUM(R267:S267)</f>
        <v>3</v>
      </c>
      <c r="U267" s="16"/>
      <c r="V267" s="14">
        <v>3</v>
      </c>
      <c r="W267" s="16"/>
      <c r="X267" s="14">
        <f>SUM(V267,W267)</f>
        <v>3</v>
      </c>
      <c r="Y267" s="16"/>
      <c r="Z267" s="16">
        <f>SUM(X267,Y267)</f>
        <v>3</v>
      </c>
      <c r="AA267" s="14"/>
      <c r="AB267" s="14">
        <f>SUM(Z267:AA267)</f>
        <v>3</v>
      </c>
      <c r="AC267" s="14"/>
      <c r="AD267" s="14">
        <f>SUM(AB267:AC267)</f>
        <v>3</v>
      </c>
      <c r="AE267" s="14"/>
      <c r="AF267" s="14">
        <f>SUM(AD267+AE267)</f>
        <v>3</v>
      </c>
      <c r="AG267" s="14"/>
      <c r="AH267" s="110">
        <f>SUM(AF267:AG267)</f>
        <v>3</v>
      </c>
      <c r="AI267"/>
      <c r="AJ267"/>
      <c r="AK267"/>
      <c r="AL267"/>
      <c r="AM267"/>
      <c r="AN267"/>
      <c r="AO267"/>
      <c r="AP267"/>
      <c r="AQ267"/>
      <c r="AR267" s="46"/>
      <c r="AS267" s="46"/>
      <c r="AT267" s="50"/>
    </row>
    <row r="268" spans="1:46" s="17" customFormat="1" ht="15" customHeight="1" x14ac:dyDescent="0.25">
      <c r="A268" s="11" t="s">
        <v>50</v>
      </c>
      <c r="B268" s="11" t="s">
        <v>476</v>
      </c>
      <c r="C268" s="12">
        <v>86160</v>
      </c>
      <c r="D268" s="13">
        <v>30105</v>
      </c>
      <c r="E268" s="11" t="s">
        <v>393</v>
      </c>
      <c r="F268" s="60"/>
      <c r="G268" s="60"/>
      <c r="H268" s="60"/>
      <c r="I268" s="60"/>
      <c r="J268" s="60"/>
      <c r="K268" s="60"/>
      <c r="L268" s="60"/>
      <c r="M268" s="60"/>
      <c r="N268" s="60"/>
      <c r="O268" s="14">
        <v>3</v>
      </c>
      <c r="P268" s="14"/>
      <c r="Q268" s="14"/>
      <c r="R268" s="14">
        <f>SUM(O268:Q268)</f>
        <v>3</v>
      </c>
      <c r="S268" s="14"/>
      <c r="T268" s="15">
        <f>SUM(R268:S268)</f>
        <v>3</v>
      </c>
      <c r="U268" s="16"/>
      <c r="V268" s="14">
        <v>3</v>
      </c>
      <c r="W268" s="16"/>
      <c r="X268" s="14">
        <f>SUM(V268,W268)</f>
        <v>3</v>
      </c>
      <c r="Y268" s="16"/>
      <c r="Z268" s="16">
        <f>SUM(X268,Y268)</f>
        <v>3</v>
      </c>
      <c r="AA268" s="14"/>
      <c r="AB268" s="14">
        <f>SUM(Z268:AA268)</f>
        <v>3</v>
      </c>
      <c r="AC268" s="14"/>
      <c r="AD268" s="14">
        <f>SUM(AB268:AC268)</f>
        <v>3</v>
      </c>
      <c r="AE268" s="14"/>
      <c r="AF268" s="14">
        <f>SUM(AD268+AE268)</f>
        <v>3</v>
      </c>
      <c r="AG268" s="14"/>
      <c r="AH268" s="110">
        <f>SUM(AF268:AG268)</f>
        <v>3</v>
      </c>
      <c r="AI268"/>
      <c r="AJ268"/>
      <c r="AK268"/>
      <c r="AL268"/>
      <c r="AM268"/>
      <c r="AN268"/>
      <c r="AO268"/>
      <c r="AP268"/>
      <c r="AQ268"/>
      <c r="AR268" s="46"/>
      <c r="AS268" s="46"/>
      <c r="AT268" s="50"/>
    </row>
    <row r="269" spans="1:46" s="17" customFormat="1" ht="15" customHeight="1" x14ac:dyDescent="0.25">
      <c r="A269" s="11" t="s">
        <v>402</v>
      </c>
      <c r="B269" s="11" t="s">
        <v>477</v>
      </c>
      <c r="C269" s="12">
        <v>138060</v>
      </c>
      <c r="D269" s="13">
        <v>30001</v>
      </c>
      <c r="E269" s="11" t="s">
        <v>36</v>
      </c>
      <c r="F269" s="60"/>
      <c r="G269" s="60"/>
      <c r="H269" s="60"/>
      <c r="I269" s="60"/>
      <c r="J269" s="60"/>
      <c r="K269" s="60"/>
      <c r="L269" s="60"/>
      <c r="M269" s="60"/>
      <c r="N269" s="60"/>
      <c r="O269" s="14"/>
      <c r="P269" s="14"/>
      <c r="Q269" s="14"/>
      <c r="R269" s="14">
        <v>0</v>
      </c>
      <c r="S269" s="14"/>
      <c r="T269" s="15">
        <v>0</v>
      </c>
      <c r="U269" s="16">
        <v>3</v>
      </c>
      <c r="V269" s="14">
        <v>3</v>
      </c>
      <c r="W269" s="16"/>
      <c r="X269" s="14">
        <f>SUM(V269,W269)</f>
        <v>3</v>
      </c>
      <c r="Y269" s="16"/>
      <c r="Z269" s="16">
        <f>SUM(X269,Y269)</f>
        <v>3</v>
      </c>
      <c r="AA269" s="14"/>
      <c r="AB269" s="14">
        <f>SUM(Z269:AA269)</f>
        <v>3</v>
      </c>
      <c r="AC269" s="14"/>
      <c r="AD269" s="14">
        <f>SUM(AB269:AC269)</f>
        <v>3</v>
      </c>
      <c r="AE269" s="14"/>
      <c r="AF269" s="14">
        <f>SUM(AD269+AE269)</f>
        <v>3</v>
      </c>
      <c r="AG269" s="14"/>
      <c r="AH269" s="110">
        <f>SUM(AF269:AG269)</f>
        <v>3</v>
      </c>
      <c r="AI269"/>
      <c r="AJ269"/>
      <c r="AK269"/>
      <c r="AL269"/>
      <c r="AM269"/>
      <c r="AN269"/>
      <c r="AO269"/>
      <c r="AP269"/>
      <c r="AQ269"/>
      <c r="AR269" s="46"/>
      <c r="AS269" s="46"/>
      <c r="AT269" s="50"/>
    </row>
    <row r="270" spans="1:46" s="17" customFormat="1" ht="15" customHeight="1" x14ac:dyDescent="0.25">
      <c r="A270" s="11" t="s">
        <v>136</v>
      </c>
      <c r="B270" s="11" t="s">
        <v>478</v>
      </c>
      <c r="C270" s="12">
        <v>151080</v>
      </c>
      <c r="D270" s="13">
        <v>30101</v>
      </c>
      <c r="E270" s="11" t="s">
        <v>39</v>
      </c>
      <c r="F270" s="60"/>
      <c r="G270" s="60"/>
      <c r="H270" s="60"/>
      <c r="I270" s="60"/>
      <c r="J270" s="60"/>
      <c r="K270" s="60"/>
      <c r="L270" s="60"/>
      <c r="M270" s="60"/>
      <c r="N270" s="60"/>
      <c r="O270" s="14"/>
      <c r="P270" s="14"/>
      <c r="Q270" s="14"/>
      <c r="R270" s="14">
        <v>0</v>
      </c>
      <c r="S270" s="14">
        <v>3</v>
      </c>
      <c r="T270" s="15">
        <f>SUM(R270:S270)</f>
        <v>3</v>
      </c>
      <c r="U270" s="16"/>
      <c r="V270" s="14">
        <v>3</v>
      </c>
      <c r="W270" s="16"/>
      <c r="X270" s="14">
        <f>SUM(V270,W270)</f>
        <v>3</v>
      </c>
      <c r="Y270" s="16"/>
      <c r="Z270" s="16">
        <f>SUM(X270,Y270)</f>
        <v>3</v>
      </c>
      <c r="AA270" s="14"/>
      <c r="AB270" s="14">
        <f>SUM(Z270:AA270)</f>
        <v>3</v>
      </c>
      <c r="AC270" s="14"/>
      <c r="AD270" s="14">
        <f>SUM(AB270:AC270)</f>
        <v>3</v>
      </c>
      <c r="AE270" s="14"/>
      <c r="AF270" s="14">
        <f>SUM(AD270+AE270)</f>
        <v>3</v>
      </c>
      <c r="AG270" s="14"/>
      <c r="AH270" s="110">
        <f>SUM(AF270:AG270)</f>
        <v>3</v>
      </c>
      <c r="AI270"/>
      <c r="AJ270"/>
      <c r="AK270"/>
      <c r="AL270"/>
      <c r="AM270"/>
      <c r="AN270"/>
      <c r="AO270"/>
      <c r="AP270"/>
      <c r="AQ270"/>
      <c r="AR270" s="46"/>
      <c r="AS270" s="46"/>
      <c r="AT270" s="50"/>
    </row>
    <row r="271" spans="1:46" s="17" customFormat="1" ht="15" customHeight="1" x14ac:dyDescent="0.25">
      <c r="A271" s="11" t="s">
        <v>215</v>
      </c>
      <c r="B271" s="11" t="s">
        <v>480</v>
      </c>
      <c r="C271" s="12">
        <v>144230</v>
      </c>
      <c r="D271" s="13" t="s">
        <v>87</v>
      </c>
      <c r="E271" s="11" t="s">
        <v>36</v>
      </c>
      <c r="F271" s="60"/>
      <c r="G271" s="60"/>
      <c r="H271" s="60"/>
      <c r="I271" s="60"/>
      <c r="J271" s="60"/>
      <c r="K271" s="60"/>
      <c r="L271" s="60"/>
      <c r="M271" s="60"/>
      <c r="N271" s="60"/>
      <c r="O271" s="40"/>
      <c r="P271" s="14"/>
      <c r="Q271" s="14"/>
      <c r="R271" s="14"/>
      <c r="S271" s="14"/>
      <c r="T271" s="15"/>
      <c r="U271" s="16"/>
      <c r="V271" s="14"/>
      <c r="W271" s="16">
        <v>3</v>
      </c>
      <c r="X271" s="14">
        <f>SUM(V271,W271)</f>
        <v>3</v>
      </c>
      <c r="Y271" s="16"/>
      <c r="Z271" s="16">
        <f>SUM(X271,Y271)</f>
        <v>3</v>
      </c>
      <c r="AA271" s="14"/>
      <c r="AB271" s="14">
        <f>SUM(Z271:AA271)</f>
        <v>3</v>
      </c>
      <c r="AC271" s="14"/>
      <c r="AD271" s="14">
        <f>SUM(AB271:AC271)</f>
        <v>3</v>
      </c>
      <c r="AE271" s="14"/>
      <c r="AF271" s="14">
        <f>SUM(AD271+AE271)</f>
        <v>3</v>
      </c>
      <c r="AG271" s="14"/>
      <c r="AH271" s="110">
        <f>SUM(AF271:AG271)</f>
        <v>3</v>
      </c>
      <c r="AI271"/>
      <c r="AJ271"/>
      <c r="AK271"/>
      <c r="AL271"/>
      <c r="AM271"/>
      <c r="AN271"/>
      <c r="AO271"/>
      <c r="AP271"/>
      <c r="AQ271"/>
      <c r="AR271" s="46"/>
      <c r="AS271" s="46"/>
      <c r="AT271" s="50"/>
    </row>
    <row r="272" spans="1:46" s="17" customFormat="1" ht="15" customHeight="1" x14ac:dyDescent="0.25">
      <c r="A272" s="11" t="s">
        <v>281</v>
      </c>
      <c r="B272" s="11" t="s">
        <v>481</v>
      </c>
      <c r="C272" s="12">
        <v>110460</v>
      </c>
      <c r="D272" s="13">
        <v>30306</v>
      </c>
      <c r="E272" s="11" t="s">
        <v>71</v>
      </c>
      <c r="F272" s="60"/>
      <c r="G272" s="60"/>
      <c r="H272" s="60"/>
      <c r="I272" s="60"/>
      <c r="J272" s="60"/>
      <c r="K272" s="60"/>
      <c r="L272" s="60"/>
      <c r="M272" s="60"/>
      <c r="N272" s="60"/>
      <c r="O272" s="14">
        <v>3</v>
      </c>
      <c r="P272" s="14"/>
      <c r="Q272" s="14"/>
      <c r="R272" s="14">
        <f>SUM(O272:Q272)</f>
        <v>3</v>
      </c>
      <c r="S272" s="14"/>
      <c r="T272" s="15">
        <f>SUM(R272:S272)</f>
        <v>3</v>
      </c>
      <c r="U272" s="16"/>
      <c r="V272" s="14">
        <v>3</v>
      </c>
      <c r="W272" s="16"/>
      <c r="X272" s="14">
        <f>SUM(V272,W272)</f>
        <v>3</v>
      </c>
      <c r="Y272" s="16"/>
      <c r="Z272" s="16">
        <f>SUM(X272,Y272)</f>
        <v>3</v>
      </c>
      <c r="AA272" s="14"/>
      <c r="AB272" s="14">
        <f>SUM(Z272:AA272)</f>
        <v>3</v>
      </c>
      <c r="AC272" s="14"/>
      <c r="AD272" s="14">
        <f>SUM(AB272:AC272)</f>
        <v>3</v>
      </c>
      <c r="AE272" s="14"/>
      <c r="AF272" s="14">
        <f>SUM(AD272+AE272)</f>
        <v>3</v>
      </c>
      <c r="AG272" s="14"/>
      <c r="AH272" s="110">
        <f>SUM(AF272:AG272)</f>
        <v>3</v>
      </c>
      <c r="AI272"/>
      <c r="AJ272"/>
      <c r="AK272"/>
      <c r="AL272"/>
      <c r="AM272"/>
      <c r="AN272"/>
      <c r="AO272"/>
      <c r="AP272"/>
      <c r="AQ272"/>
      <c r="AR272" s="46"/>
      <c r="AS272" s="46"/>
      <c r="AT272" s="50"/>
    </row>
    <row r="273" spans="1:50" s="17" customFormat="1" ht="15" customHeight="1" x14ac:dyDescent="0.25">
      <c r="A273" s="11" t="s">
        <v>75</v>
      </c>
      <c r="B273" s="11" t="s">
        <v>482</v>
      </c>
      <c r="C273" s="12">
        <v>123490</v>
      </c>
      <c r="D273" s="13">
        <v>30102</v>
      </c>
      <c r="E273" s="11" t="s">
        <v>74</v>
      </c>
      <c r="F273" s="60"/>
      <c r="G273" s="60"/>
      <c r="H273" s="60"/>
      <c r="I273" s="60"/>
      <c r="J273" s="60"/>
      <c r="K273" s="60"/>
      <c r="L273" s="60"/>
      <c r="M273" s="60"/>
      <c r="N273" s="60"/>
      <c r="O273" s="14">
        <v>3</v>
      </c>
      <c r="P273" s="14"/>
      <c r="Q273" s="14"/>
      <c r="R273" s="14">
        <f>SUM(O273:Q273)</f>
        <v>3</v>
      </c>
      <c r="S273" s="14"/>
      <c r="T273" s="15">
        <f>SUM(R273:S273)</f>
        <v>3</v>
      </c>
      <c r="U273" s="16"/>
      <c r="V273" s="14">
        <v>3</v>
      </c>
      <c r="W273" s="16"/>
      <c r="X273" s="14">
        <f>SUM(V273,W273)</f>
        <v>3</v>
      </c>
      <c r="Y273" s="16"/>
      <c r="Z273" s="16">
        <f>SUM(X273,Y273)</f>
        <v>3</v>
      </c>
      <c r="AA273" s="14"/>
      <c r="AB273" s="14">
        <f>SUM(Z273:AA273)</f>
        <v>3</v>
      </c>
      <c r="AC273" s="14"/>
      <c r="AD273" s="14">
        <f>SUM(AB273:AC273)</f>
        <v>3</v>
      </c>
      <c r="AE273" s="14"/>
      <c r="AF273" s="14">
        <f>SUM(AD273+AE273)</f>
        <v>3</v>
      </c>
      <c r="AG273" s="14"/>
      <c r="AH273" s="110">
        <f>SUM(AF273:AG273)</f>
        <v>3</v>
      </c>
      <c r="AI273"/>
      <c r="AJ273"/>
      <c r="AK273"/>
      <c r="AL273"/>
      <c r="AM273"/>
      <c r="AN273"/>
      <c r="AO273"/>
      <c r="AP273"/>
      <c r="AQ273"/>
      <c r="AR273" s="46"/>
      <c r="AS273" s="46"/>
      <c r="AT273" s="50"/>
    </row>
    <row r="274" spans="1:50" s="17" customFormat="1" ht="15" customHeight="1" x14ac:dyDescent="0.25">
      <c r="A274" s="11" t="s">
        <v>483</v>
      </c>
      <c r="B274" s="11" t="s">
        <v>484</v>
      </c>
      <c r="C274" s="12">
        <v>98350</v>
      </c>
      <c r="D274" s="13">
        <v>30117</v>
      </c>
      <c r="E274" s="11" t="s">
        <v>68</v>
      </c>
      <c r="F274" s="60"/>
      <c r="G274" s="60"/>
      <c r="H274" s="60"/>
      <c r="I274" s="60"/>
      <c r="J274" s="60"/>
      <c r="K274" s="60"/>
      <c r="L274" s="60"/>
      <c r="M274" s="60"/>
      <c r="N274" s="60"/>
      <c r="O274" s="14"/>
      <c r="P274" s="14"/>
      <c r="Q274" s="14"/>
      <c r="R274" s="14"/>
      <c r="S274" s="14"/>
      <c r="T274" s="15"/>
      <c r="U274" s="16"/>
      <c r="V274" s="14"/>
      <c r="W274" s="16"/>
      <c r="X274" s="14"/>
      <c r="Y274" s="16"/>
      <c r="Z274" s="16"/>
      <c r="AA274" s="14">
        <v>3</v>
      </c>
      <c r="AB274" s="14">
        <f>SUM(Z274:AA274)</f>
        <v>3</v>
      </c>
      <c r="AC274" s="14"/>
      <c r="AD274" s="14">
        <f>SUM(AB274:AC274)</f>
        <v>3</v>
      </c>
      <c r="AE274" s="14"/>
      <c r="AF274" s="14">
        <f>SUM(AD274+AE274)</f>
        <v>3</v>
      </c>
      <c r="AG274" s="14"/>
      <c r="AH274" s="110">
        <f>SUM(AF274:AG274)</f>
        <v>3</v>
      </c>
      <c r="AI274"/>
      <c r="AJ274"/>
      <c r="AK274"/>
      <c r="AL274"/>
      <c r="AM274"/>
      <c r="AN274"/>
      <c r="AO274"/>
      <c r="AP274"/>
      <c r="AQ274"/>
      <c r="AR274" s="46"/>
      <c r="AS274" s="46"/>
      <c r="AT274" s="50"/>
    </row>
    <row r="275" spans="1:50" s="17" customFormat="1" ht="15" customHeight="1" x14ac:dyDescent="0.25">
      <c r="A275" s="32" t="s">
        <v>535</v>
      </c>
      <c r="B275" s="32" t="s">
        <v>536</v>
      </c>
      <c r="C275" s="12" t="s">
        <v>537</v>
      </c>
      <c r="D275" s="13" t="s">
        <v>222</v>
      </c>
      <c r="E275" s="11" t="s">
        <v>223</v>
      </c>
      <c r="F275" s="60"/>
      <c r="G275" s="64"/>
      <c r="H275" s="64"/>
      <c r="I275" s="64"/>
      <c r="J275" s="64"/>
      <c r="K275" s="64"/>
      <c r="L275" s="64"/>
      <c r="M275" s="64"/>
      <c r="N275" s="64"/>
      <c r="O275" s="14"/>
      <c r="P275" s="14"/>
      <c r="Q275" s="31"/>
      <c r="R275" s="14"/>
      <c r="S275" s="14"/>
      <c r="T275" s="15"/>
      <c r="U275" s="16"/>
      <c r="V275" s="14"/>
      <c r="W275" s="16"/>
      <c r="X275" s="14"/>
      <c r="Y275" s="16"/>
      <c r="Z275" s="16"/>
      <c r="AA275" s="14">
        <v>2</v>
      </c>
      <c r="AB275" s="14">
        <f>SUM(Z275:AA275)</f>
        <v>2</v>
      </c>
      <c r="AC275" s="14"/>
      <c r="AD275" s="14">
        <f>SUM(AB275:AC275)</f>
        <v>2</v>
      </c>
      <c r="AE275" s="14">
        <v>1</v>
      </c>
      <c r="AF275" s="14">
        <f>SUM(AD275+AE275)</f>
        <v>3</v>
      </c>
      <c r="AG275" s="14"/>
      <c r="AH275" s="110">
        <f>SUM(AF275:AG275)</f>
        <v>3</v>
      </c>
      <c r="AI275"/>
      <c r="AJ275"/>
      <c r="AK275"/>
      <c r="AL275"/>
      <c r="AM275"/>
      <c r="AN275"/>
      <c r="AO275"/>
      <c r="AP275"/>
      <c r="AQ275"/>
      <c r="AR275" s="46"/>
      <c r="AS275" s="46"/>
      <c r="AT275" s="50"/>
    </row>
    <row r="276" spans="1:50" s="17" customFormat="1" ht="15" customHeight="1" x14ac:dyDescent="0.25">
      <c r="A276" s="11" t="s">
        <v>485</v>
      </c>
      <c r="B276" s="32" t="s">
        <v>486</v>
      </c>
      <c r="C276" s="12">
        <v>153190</v>
      </c>
      <c r="D276" s="13">
        <v>30303</v>
      </c>
      <c r="E276" s="11" t="s">
        <v>63</v>
      </c>
      <c r="F276" s="66"/>
      <c r="G276" s="67"/>
      <c r="H276" s="67"/>
      <c r="I276" s="67"/>
      <c r="J276" s="67"/>
      <c r="K276" s="67"/>
      <c r="L276" s="67"/>
      <c r="M276" s="67"/>
      <c r="N276" s="67"/>
      <c r="O276" s="14">
        <v>0</v>
      </c>
      <c r="P276" s="31">
        <v>3</v>
      </c>
      <c r="Q276" s="36"/>
      <c r="R276" s="14">
        <f>SUM(O276:Q276)</f>
        <v>3</v>
      </c>
      <c r="S276" s="31"/>
      <c r="T276" s="15">
        <f>SUM(R276:S276)</f>
        <v>3</v>
      </c>
      <c r="U276" s="16"/>
      <c r="V276" s="14">
        <v>3</v>
      </c>
      <c r="W276" s="16"/>
      <c r="X276" s="14">
        <f>SUM(V276,W276)</f>
        <v>3</v>
      </c>
      <c r="Y276" s="16"/>
      <c r="Z276" s="16">
        <f>SUM(X276,Y276)</f>
        <v>3</v>
      </c>
      <c r="AA276" s="14"/>
      <c r="AB276" s="14">
        <f>SUM(Z276:AA276)</f>
        <v>3</v>
      </c>
      <c r="AC276" s="14"/>
      <c r="AD276" s="14">
        <f>SUM(AB276:AC276)</f>
        <v>3</v>
      </c>
      <c r="AE276" s="14"/>
      <c r="AF276" s="14">
        <f>SUM(AD276+AE276)</f>
        <v>3</v>
      </c>
      <c r="AG276" s="14"/>
      <c r="AH276" s="110">
        <f>SUM(AF276:AG276)</f>
        <v>3</v>
      </c>
      <c r="AI276"/>
      <c r="AJ276"/>
      <c r="AK276"/>
      <c r="AL276"/>
      <c r="AM276"/>
      <c r="AN276"/>
      <c r="AO276"/>
      <c r="AP276"/>
      <c r="AQ276"/>
      <c r="AR276" s="46"/>
      <c r="AS276" s="46"/>
      <c r="AT276" s="50"/>
    </row>
    <row r="277" spans="1:50" s="17" customFormat="1" ht="15" customHeight="1" x14ac:dyDescent="0.25">
      <c r="A277" s="11" t="s">
        <v>88</v>
      </c>
      <c r="B277" s="11" t="s">
        <v>487</v>
      </c>
      <c r="C277" s="12" t="s">
        <v>488</v>
      </c>
      <c r="D277" s="13" t="s">
        <v>87</v>
      </c>
      <c r="E277" s="11" t="s">
        <v>36</v>
      </c>
      <c r="F277" s="60"/>
      <c r="G277" s="60"/>
      <c r="H277" s="60"/>
      <c r="I277" s="60"/>
      <c r="J277" s="60"/>
      <c r="K277" s="60"/>
      <c r="L277" s="60"/>
      <c r="M277" s="60"/>
      <c r="N277" s="60"/>
      <c r="O277" s="14"/>
      <c r="P277" s="14"/>
      <c r="Q277" s="14"/>
      <c r="R277" s="14"/>
      <c r="S277" s="14"/>
      <c r="T277" s="15"/>
      <c r="U277" s="16"/>
      <c r="V277" s="14"/>
      <c r="W277" s="16">
        <v>3</v>
      </c>
      <c r="X277" s="14">
        <f>SUM(V277,W277)</f>
        <v>3</v>
      </c>
      <c r="Y277" s="16"/>
      <c r="Z277" s="16">
        <f>SUM(X277,Y277)</f>
        <v>3</v>
      </c>
      <c r="AA277" s="14"/>
      <c r="AB277" s="14">
        <f>SUM(Z277:AA277)</f>
        <v>3</v>
      </c>
      <c r="AC277" s="14"/>
      <c r="AD277" s="14">
        <f>SUM(AB277:AC277)</f>
        <v>3</v>
      </c>
      <c r="AE277" s="14"/>
      <c r="AF277" s="14">
        <f>SUM(AD277+AE277)</f>
        <v>3</v>
      </c>
      <c r="AG277" s="14"/>
      <c r="AH277" s="110">
        <f>SUM(AF277:AG277)</f>
        <v>3</v>
      </c>
      <c r="AI277"/>
      <c r="AJ277"/>
      <c r="AK277"/>
      <c r="AL277"/>
      <c r="AM277"/>
      <c r="AN277"/>
      <c r="AO277"/>
      <c r="AP277"/>
      <c r="AQ277"/>
      <c r="AR277" s="46"/>
      <c r="AS277" s="46"/>
      <c r="AT277" s="50"/>
    </row>
    <row r="278" spans="1:50" s="17" customFormat="1" ht="15" customHeight="1" x14ac:dyDescent="0.25">
      <c r="A278" s="11" t="s">
        <v>489</v>
      </c>
      <c r="B278" s="32" t="s">
        <v>490</v>
      </c>
      <c r="C278" s="12">
        <v>154560</v>
      </c>
      <c r="D278" s="33" t="s">
        <v>222</v>
      </c>
      <c r="E278" s="11" t="s">
        <v>223</v>
      </c>
      <c r="F278" s="66"/>
      <c r="G278" s="67"/>
      <c r="H278" s="67"/>
      <c r="I278" s="67"/>
      <c r="J278" s="67"/>
      <c r="K278" s="67"/>
      <c r="L278" s="67"/>
      <c r="M278" s="67"/>
      <c r="N278" s="67"/>
      <c r="O278" s="14">
        <v>0</v>
      </c>
      <c r="P278" s="31">
        <v>2</v>
      </c>
      <c r="Q278" s="36"/>
      <c r="R278" s="14">
        <f>SUM(O278:Q278)</f>
        <v>2</v>
      </c>
      <c r="S278" s="31">
        <v>1</v>
      </c>
      <c r="T278" s="15">
        <f>SUM(R278:S278)</f>
        <v>3</v>
      </c>
      <c r="U278" s="16"/>
      <c r="V278" s="14">
        <v>3</v>
      </c>
      <c r="W278" s="16"/>
      <c r="X278" s="14">
        <f>SUM(V278,W278)</f>
        <v>3</v>
      </c>
      <c r="Y278" s="16"/>
      <c r="Z278" s="16">
        <f>SUM(X278,Y278)</f>
        <v>3</v>
      </c>
      <c r="AA278" s="14"/>
      <c r="AB278" s="14">
        <f>SUM(Z278:AA278)</f>
        <v>3</v>
      </c>
      <c r="AC278" s="14"/>
      <c r="AD278" s="14">
        <f>SUM(AB278:AC278)</f>
        <v>3</v>
      </c>
      <c r="AE278" s="14"/>
      <c r="AF278" s="14">
        <f>SUM(AD278+AE278)</f>
        <v>3</v>
      </c>
      <c r="AG278" s="14"/>
      <c r="AH278" s="110">
        <f>SUM(AF278:AG278)</f>
        <v>3</v>
      </c>
      <c r="AI278"/>
      <c r="AJ278"/>
      <c r="AK278"/>
      <c r="AL278"/>
      <c r="AM278"/>
      <c r="AN278"/>
      <c r="AO278"/>
      <c r="AP278"/>
      <c r="AQ278"/>
      <c r="AR278" s="46"/>
      <c r="AS278" s="46"/>
      <c r="AT278" s="50"/>
    </row>
    <row r="279" spans="1:50" s="17" customFormat="1" ht="15" customHeight="1" x14ac:dyDescent="0.25">
      <c r="A279" s="11" t="s">
        <v>553</v>
      </c>
      <c r="B279" s="11" t="s">
        <v>554</v>
      </c>
      <c r="C279" s="12">
        <v>169220</v>
      </c>
      <c r="D279" s="13">
        <v>300118</v>
      </c>
      <c r="E279" s="11" t="s">
        <v>165</v>
      </c>
      <c r="F279" s="60"/>
      <c r="G279" s="60"/>
      <c r="H279" s="60"/>
      <c r="I279" s="60"/>
      <c r="J279" s="60"/>
      <c r="K279" s="60"/>
      <c r="L279" s="60"/>
      <c r="M279" s="60"/>
      <c r="N279" s="60"/>
      <c r="O279" s="14"/>
      <c r="P279" s="14"/>
      <c r="Q279" s="14"/>
      <c r="R279" s="14"/>
      <c r="S279" s="14"/>
      <c r="T279" s="15"/>
      <c r="U279" s="16"/>
      <c r="V279" s="14"/>
      <c r="W279" s="16"/>
      <c r="X279" s="14"/>
      <c r="Y279" s="16"/>
      <c r="Z279" s="16"/>
      <c r="AA279" s="14">
        <v>2</v>
      </c>
      <c r="AB279" s="14">
        <f>SUM(Z279:AA279)</f>
        <v>2</v>
      </c>
      <c r="AC279" s="14"/>
      <c r="AD279" s="14">
        <f>SUM(AB279:AC279)</f>
        <v>2</v>
      </c>
      <c r="AE279" s="14">
        <v>1</v>
      </c>
      <c r="AF279" s="14">
        <f>SUM(AD279+AE279)</f>
        <v>3</v>
      </c>
      <c r="AG279" s="14"/>
      <c r="AH279" s="110">
        <f>SUM(AF279:AG279)</f>
        <v>3</v>
      </c>
      <c r="AI279"/>
      <c r="AJ279"/>
      <c r="AK279"/>
      <c r="AL279"/>
      <c r="AM279"/>
      <c r="AN279"/>
      <c r="AO279"/>
      <c r="AP279"/>
      <c r="AQ279"/>
      <c r="AR279" s="46"/>
      <c r="AS279" s="46"/>
      <c r="AT279" s="50"/>
    </row>
    <row r="280" spans="1:50" s="17" customFormat="1" ht="15" customHeight="1" x14ac:dyDescent="0.25">
      <c r="A280" s="11" t="s">
        <v>275</v>
      </c>
      <c r="B280" s="11" t="s">
        <v>491</v>
      </c>
      <c r="C280" s="12">
        <v>169820</v>
      </c>
      <c r="D280" s="13">
        <v>30131</v>
      </c>
      <c r="E280" s="11" t="s">
        <v>492</v>
      </c>
      <c r="F280" s="60"/>
      <c r="G280" s="60"/>
      <c r="H280" s="60"/>
      <c r="I280" s="60"/>
      <c r="J280" s="60"/>
      <c r="K280" s="60"/>
      <c r="L280" s="60"/>
      <c r="M280" s="60"/>
      <c r="N280" s="60"/>
      <c r="O280" s="14"/>
      <c r="P280" s="14"/>
      <c r="Q280" s="14"/>
      <c r="R280" s="14"/>
      <c r="S280" s="14"/>
      <c r="T280" s="15"/>
      <c r="U280" s="16"/>
      <c r="V280" s="14"/>
      <c r="W280" s="16"/>
      <c r="X280" s="14"/>
      <c r="Y280" s="16"/>
      <c r="Z280" s="16"/>
      <c r="AA280" s="14">
        <v>3</v>
      </c>
      <c r="AB280" s="14">
        <f>SUM(Z280:AA280)</f>
        <v>3</v>
      </c>
      <c r="AC280" s="14"/>
      <c r="AD280" s="14">
        <f>SUM(AB280:AC280)</f>
        <v>3</v>
      </c>
      <c r="AE280" s="14"/>
      <c r="AF280" s="14">
        <f>SUM(AD280+AE280)</f>
        <v>3</v>
      </c>
      <c r="AG280" s="14"/>
      <c r="AH280" s="110">
        <f>SUM(AF280:AG280)</f>
        <v>3</v>
      </c>
      <c r="AI280"/>
      <c r="AJ280"/>
      <c r="AK280"/>
      <c r="AL280"/>
      <c r="AM280"/>
      <c r="AN280"/>
      <c r="AO280"/>
      <c r="AP280"/>
      <c r="AQ280"/>
      <c r="AR280" s="46"/>
      <c r="AS280" s="46"/>
      <c r="AT280" s="50"/>
    </row>
    <row r="281" spans="1:50" s="17" customFormat="1" ht="15" customHeight="1" x14ac:dyDescent="0.25">
      <c r="A281" s="11" t="s">
        <v>34</v>
      </c>
      <c r="B281" s="11" t="s">
        <v>493</v>
      </c>
      <c r="C281" s="12">
        <v>13421</v>
      </c>
      <c r="D281" s="13">
        <v>30120</v>
      </c>
      <c r="E281" s="11" t="s">
        <v>494</v>
      </c>
      <c r="F281" s="60"/>
      <c r="G281" s="60"/>
      <c r="H281" s="60"/>
      <c r="I281" s="60"/>
      <c r="J281" s="60"/>
      <c r="K281" s="60"/>
      <c r="L281" s="60"/>
      <c r="M281" s="60"/>
      <c r="N281" s="60"/>
      <c r="O281" s="14">
        <v>3</v>
      </c>
      <c r="P281" s="14"/>
      <c r="Q281" s="14"/>
      <c r="R281" s="14">
        <f>SUM(O281:Q281)</f>
        <v>3</v>
      </c>
      <c r="S281" s="14"/>
      <c r="T281" s="15">
        <f>SUM(R281:S281)</f>
        <v>3</v>
      </c>
      <c r="U281" s="16"/>
      <c r="V281" s="14">
        <v>3</v>
      </c>
      <c r="W281" s="16"/>
      <c r="X281" s="14">
        <f>SUM(V281,W281)</f>
        <v>3</v>
      </c>
      <c r="Y281" s="16"/>
      <c r="Z281" s="16">
        <f>SUM(X281,Y281)</f>
        <v>3</v>
      </c>
      <c r="AA281" s="14"/>
      <c r="AB281" s="14">
        <f>SUM(Z281:AA281)</f>
        <v>3</v>
      </c>
      <c r="AC281" s="14"/>
      <c r="AD281" s="14">
        <f>SUM(AB281:AC281)</f>
        <v>3</v>
      </c>
      <c r="AE281" s="14"/>
      <c r="AF281" s="14">
        <f>SUM(AD281+AE281)</f>
        <v>3</v>
      </c>
      <c r="AG281" s="14"/>
      <c r="AH281" s="110">
        <f>SUM(AF281:AG281)</f>
        <v>3</v>
      </c>
      <c r="AI281"/>
      <c r="AJ281"/>
      <c r="AK281"/>
      <c r="AL281"/>
      <c r="AM281"/>
      <c r="AN281"/>
      <c r="AO281"/>
      <c r="AP281"/>
      <c r="AQ281"/>
      <c r="AR281" s="46"/>
      <c r="AS281" s="46"/>
      <c r="AT281" s="50"/>
    </row>
    <row r="282" spans="1:50" s="17" customFormat="1" ht="15" customHeight="1" x14ac:dyDescent="0.25">
      <c r="A282" s="32" t="s">
        <v>499</v>
      </c>
      <c r="B282" s="32" t="s">
        <v>300</v>
      </c>
      <c r="C282" s="12">
        <v>166720</v>
      </c>
      <c r="D282" s="13">
        <v>301178</v>
      </c>
      <c r="E282" s="11" t="s">
        <v>68</v>
      </c>
      <c r="F282" s="60"/>
      <c r="G282" s="64"/>
      <c r="H282" s="64"/>
      <c r="I282" s="64"/>
      <c r="J282" s="64"/>
      <c r="K282" s="64"/>
      <c r="L282" s="64"/>
      <c r="M282" s="64"/>
      <c r="N282" s="64"/>
      <c r="O282" s="14"/>
      <c r="P282" s="14"/>
      <c r="Q282" s="31"/>
      <c r="R282" s="14"/>
      <c r="S282" s="14"/>
      <c r="T282" s="15"/>
      <c r="U282" s="16"/>
      <c r="V282" s="14"/>
      <c r="W282" s="16"/>
      <c r="X282" s="14"/>
      <c r="Y282" s="16"/>
      <c r="Z282" s="16"/>
      <c r="AA282" s="14">
        <v>3</v>
      </c>
      <c r="AB282" s="14">
        <f>SUM(Z282:AA282)</f>
        <v>3</v>
      </c>
      <c r="AC282" s="14"/>
      <c r="AD282" s="14">
        <f>SUM(AB282:AC282)</f>
        <v>3</v>
      </c>
      <c r="AE282" s="14"/>
      <c r="AF282" s="14">
        <f>SUM(AD282+AE282)</f>
        <v>3</v>
      </c>
      <c r="AG282" s="14"/>
      <c r="AH282" s="110">
        <f>SUM(AF282:AG282)</f>
        <v>3</v>
      </c>
      <c r="AI282"/>
      <c r="AJ282"/>
      <c r="AK282"/>
      <c r="AL282"/>
      <c r="AM282"/>
      <c r="AN282"/>
      <c r="AO282"/>
      <c r="AP282"/>
      <c r="AQ282"/>
      <c r="AR282" s="46"/>
      <c r="AS282" s="46"/>
      <c r="AT282" s="50"/>
    </row>
    <row r="283" spans="1:50" s="17" customFormat="1" ht="15" customHeight="1" x14ac:dyDescent="0.25">
      <c r="A283" s="26" t="s">
        <v>604</v>
      </c>
      <c r="B283" s="26" t="s">
        <v>605</v>
      </c>
      <c r="C283" s="20" t="s">
        <v>606</v>
      </c>
      <c r="D283" s="20" t="s">
        <v>222</v>
      </c>
      <c r="E283" s="26" t="s">
        <v>223</v>
      </c>
      <c r="F283" s="60"/>
      <c r="G283" s="60"/>
      <c r="H283" s="60"/>
      <c r="I283" s="60"/>
      <c r="J283" s="60"/>
      <c r="K283" s="60"/>
      <c r="L283" s="60"/>
      <c r="M283" s="60"/>
      <c r="N283" s="60"/>
      <c r="O283" s="14"/>
      <c r="P283" s="14"/>
      <c r="Q283" s="41"/>
      <c r="R283" s="14"/>
      <c r="S283" s="14"/>
      <c r="T283" s="15"/>
      <c r="U283" s="16"/>
      <c r="V283" s="14"/>
      <c r="W283" s="16"/>
      <c r="X283" s="14"/>
      <c r="Y283" s="16"/>
      <c r="Z283" s="16"/>
      <c r="AA283" s="14">
        <v>1</v>
      </c>
      <c r="AB283" s="14">
        <f>SUM(Z283:AA283)</f>
        <v>1</v>
      </c>
      <c r="AC283" s="14"/>
      <c r="AD283" s="14">
        <f>SUM(AB283:AC283)</f>
        <v>1</v>
      </c>
      <c r="AE283" s="14">
        <v>2</v>
      </c>
      <c r="AF283" s="14">
        <f>SUM(AD283+AE283)</f>
        <v>3</v>
      </c>
      <c r="AG283" s="14"/>
      <c r="AH283" s="110">
        <f>SUM(AF283:AG283)</f>
        <v>3</v>
      </c>
      <c r="AI283"/>
      <c r="AJ283"/>
      <c r="AK283"/>
      <c r="AL283"/>
      <c r="AM283"/>
      <c r="AN283"/>
      <c r="AO283"/>
      <c r="AP283"/>
      <c r="AQ283"/>
      <c r="AR283" s="46"/>
      <c r="AS283" s="46"/>
      <c r="AT283" s="50"/>
    </row>
    <row r="284" spans="1:50" s="17" customFormat="1" ht="15" customHeight="1" x14ac:dyDescent="0.25">
      <c r="A284" s="11" t="s">
        <v>505</v>
      </c>
      <c r="B284" s="32" t="s">
        <v>506</v>
      </c>
      <c r="C284" s="12">
        <v>157860</v>
      </c>
      <c r="D284" s="33" t="s">
        <v>222</v>
      </c>
      <c r="E284" s="11" t="s">
        <v>223</v>
      </c>
      <c r="F284" s="66"/>
      <c r="G284" s="67"/>
      <c r="H284" s="67"/>
      <c r="I284" s="67"/>
      <c r="J284" s="67"/>
      <c r="K284" s="67"/>
      <c r="L284" s="67"/>
      <c r="M284" s="67"/>
      <c r="N284" s="67"/>
      <c r="O284" s="14">
        <v>0</v>
      </c>
      <c r="P284" s="31">
        <v>2</v>
      </c>
      <c r="Q284" s="36"/>
      <c r="R284" s="14">
        <f>SUM(O284:Q284)</f>
        <v>2</v>
      </c>
      <c r="S284" s="31"/>
      <c r="T284" s="15">
        <f>SUM(R284:S284)</f>
        <v>2</v>
      </c>
      <c r="U284" s="16"/>
      <c r="V284" s="14">
        <v>2</v>
      </c>
      <c r="W284" s="16">
        <v>1</v>
      </c>
      <c r="X284" s="14">
        <f>SUM(V284,W284)</f>
        <v>3</v>
      </c>
      <c r="Y284" s="16"/>
      <c r="Z284" s="16">
        <f>SUM(X284,Y284)</f>
        <v>3</v>
      </c>
      <c r="AA284" s="14"/>
      <c r="AB284" s="14">
        <f>SUM(Z284:AA284)</f>
        <v>3</v>
      </c>
      <c r="AC284" s="14"/>
      <c r="AD284" s="14">
        <f>SUM(AB284:AC284)</f>
        <v>3</v>
      </c>
      <c r="AE284" s="14"/>
      <c r="AF284" s="14">
        <f>SUM(AD284+AE284)</f>
        <v>3</v>
      </c>
      <c r="AG284" s="14"/>
      <c r="AH284" s="110">
        <f>SUM(AF284:AG284)</f>
        <v>3</v>
      </c>
      <c r="AI284"/>
      <c r="AJ284"/>
      <c r="AK284"/>
      <c r="AL284"/>
      <c r="AM284"/>
      <c r="AN284"/>
      <c r="AO284"/>
      <c r="AP284"/>
      <c r="AQ284"/>
      <c r="AR284" s="46"/>
      <c r="AS284" s="46"/>
      <c r="AT284" s="50"/>
    </row>
    <row r="285" spans="1:50" s="17" customFormat="1" ht="15" customHeight="1" x14ac:dyDescent="0.25">
      <c r="A285" s="11" t="s">
        <v>54</v>
      </c>
      <c r="B285" s="32" t="s">
        <v>507</v>
      </c>
      <c r="C285" s="12">
        <v>130260</v>
      </c>
      <c r="D285" s="13">
        <v>30118</v>
      </c>
      <c r="E285" s="11" t="s">
        <v>165</v>
      </c>
      <c r="F285" s="66"/>
      <c r="G285" s="67"/>
      <c r="H285" s="67"/>
      <c r="I285" s="67"/>
      <c r="J285" s="67"/>
      <c r="K285" s="67"/>
      <c r="L285" s="67"/>
      <c r="M285" s="67"/>
      <c r="N285" s="67"/>
      <c r="O285" s="14">
        <v>0</v>
      </c>
      <c r="P285" s="31">
        <v>2</v>
      </c>
      <c r="Q285" s="36"/>
      <c r="R285" s="14">
        <f>SUM(O285:Q285)</f>
        <v>2</v>
      </c>
      <c r="S285" s="31"/>
      <c r="T285" s="15">
        <f>SUM(R285:S285)</f>
        <v>2</v>
      </c>
      <c r="U285" s="16"/>
      <c r="V285" s="14">
        <v>2</v>
      </c>
      <c r="W285" s="16">
        <v>1</v>
      </c>
      <c r="X285" s="14">
        <f>SUM(V285,W285)</f>
        <v>3</v>
      </c>
      <c r="Y285" s="16"/>
      <c r="Z285" s="16">
        <f>SUM(X285,Y285)</f>
        <v>3</v>
      </c>
      <c r="AA285" s="14"/>
      <c r="AB285" s="14">
        <f>SUM(Z285:AA285)</f>
        <v>3</v>
      </c>
      <c r="AC285" s="14"/>
      <c r="AD285" s="14">
        <f>SUM(AB285:AC285)</f>
        <v>3</v>
      </c>
      <c r="AE285" s="14"/>
      <c r="AF285" s="14">
        <f>SUM(AD285+AE285)</f>
        <v>3</v>
      </c>
      <c r="AG285" s="14"/>
      <c r="AH285" s="110">
        <f>SUM(AF285:AG285)</f>
        <v>3</v>
      </c>
      <c r="AI285"/>
      <c r="AJ285"/>
      <c r="AK285"/>
      <c r="AL285"/>
      <c r="AM285"/>
      <c r="AN285"/>
      <c r="AO285"/>
      <c r="AP285"/>
      <c r="AQ285"/>
      <c r="AR285" s="46"/>
      <c r="AS285" s="46"/>
      <c r="AT285" s="50"/>
    </row>
    <row r="286" spans="1:50" s="17" customFormat="1" ht="15" customHeight="1" x14ac:dyDescent="0.25">
      <c r="A286" s="11" t="s">
        <v>270</v>
      </c>
      <c r="B286" s="11" t="s">
        <v>510</v>
      </c>
      <c r="C286" s="12">
        <v>100470</v>
      </c>
      <c r="D286" s="13">
        <v>30204</v>
      </c>
      <c r="E286" s="11" t="s">
        <v>511</v>
      </c>
      <c r="F286" s="60"/>
      <c r="G286" s="60"/>
      <c r="H286" s="60"/>
      <c r="I286" s="60"/>
      <c r="J286" s="60"/>
      <c r="K286" s="60"/>
      <c r="L286" s="60"/>
      <c r="M286" s="60"/>
      <c r="N286" s="60"/>
      <c r="O286" s="14">
        <v>3</v>
      </c>
      <c r="P286" s="14"/>
      <c r="Q286" s="14"/>
      <c r="R286" s="14">
        <f>SUM(O286:Q286)</f>
        <v>3</v>
      </c>
      <c r="S286" s="14"/>
      <c r="T286" s="15">
        <f>SUM(R286:S286)</f>
        <v>3</v>
      </c>
      <c r="U286" s="16"/>
      <c r="V286" s="14">
        <v>3</v>
      </c>
      <c r="W286" s="16"/>
      <c r="X286" s="14">
        <f>SUM(V286,W286)</f>
        <v>3</v>
      </c>
      <c r="Y286" s="16"/>
      <c r="Z286" s="16">
        <f>SUM(X286,Y286)</f>
        <v>3</v>
      </c>
      <c r="AA286" s="14"/>
      <c r="AB286" s="14">
        <f>SUM(Z286:AA286)</f>
        <v>3</v>
      </c>
      <c r="AC286" s="14"/>
      <c r="AD286" s="14">
        <f>SUM(AB286:AC286)</f>
        <v>3</v>
      </c>
      <c r="AE286" s="14"/>
      <c r="AF286" s="14">
        <f>SUM(AD286+AE286)</f>
        <v>3</v>
      </c>
      <c r="AG286" s="14"/>
      <c r="AH286" s="110">
        <f>SUM(AF286:AG286)</f>
        <v>3</v>
      </c>
      <c r="AI286"/>
      <c r="AJ286"/>
      <c r="AK286"/>
      <c r="AL286"/>
      <c r="AM286"/>
      <c r="AN286"/>
      <c r="AO286"/>
      <c r="AP286"/>
      <c r="AQ286"/>
      <c r="AR286" s="46"/>
      <c r="AS286" s="46"/>
      <c r="AT286" s="50"/>
    </row>
    <row r="287" spans="1:50" s="17" customFormat="1" ht="15" customHeight="1" x14ac:dyDescent="0.25">
      <c r="A287" s="11" t="s">
        <v>185</v>
      </c>
      <c r="B287" s="11" t="s">
        <v>514</v>
      </c>
      <c r="C287" s="12">
        <v>115000</v>
      </c>
      <c r="D287" s="13">
        <v>30301</v>
      </c>
      <c r="E287" s="11" t="s">
        <v>39</v>
      </c>
      <c r="F287" s="60"/>
      <c r="G287" s="60"/>
      <c r="H287" s="60"/>
      <c r="I287" s="60"/>
      <c r="J287" s="60"/>
      <c r="K287" s="60"/>
      <c r="L287" s="60"/>
      <c r="M287" s="60"/>
      <c r="N287" s="60"/>
      <c r="O287" s="14">
        <v>3</v>
      </c>
      <c r="P287" s="14"/>
      <c r="Q287" s="14"/>
      <c r="R287" s="14">
        <f>SUM(O287:Q287)</f>
        <v>3</v>
      </c>
      <c r="S287" s="14"/>
      <c r="T287" s="15">
        <f>SUM(R287:S287)</f>
        <v>3</v>
      </c>
      <c r="U287" s="16"/>
      <c r="V287" s="14">
        <v>3</v>
      </c>
      <c r="W287" s="16"/>
      <c r="X287" s="14">
        <f>SUM(V287,W287)</f>
        <v>3</v>
      </c>
      <c r="Y287" s="16"/>
      <c r="Z287" s="16">
        <f>SUM(X287,Y287)</f>
        <v>3</v>
      </c>
      <c r="AA287" s="14"/>
      <c r="AB287" s="14">
        <f>SUM(Z287:AA287)</f>
        <v>3</v>
      </c>
      <c r="AC287" s="14"/>
      <c r="AD287" s="14">
        <f>SUM(AB287:AC287)</f>
        <v>3</v>
      </c>
      <c r="AE287" s="14"/>
      <c r="AF287" s="14">
        <f>SUM(AD287+AE287)</f>
        <v>3</v>
      </c>
      <c r="AG287" s="14"/>
      <c r="AH287" s="110">
        <f>SUM(AF287:AG287)</f>
        <v>3</v>
      </c>
      <c r="AI287"/>
      <c r="AJ287"/>
      <c r="AK287"/>
      <c r="AL287"/>
      <c r="AM287"/>
      <c r="AN287"/>
      <c r="AO287"/>
      <c r="AP287"/>
      <c r="AQ287"/>
      <c r="AR287" s="46"/>
      <c r="AS287" s="46"/>
      <c r="AT287" s="45"/>
      <c r="AU287" s="46"/>
      <c r="AV287" s="46"/>
      <c r="AW287" s="45"/>
      <c r="AX287" s="46"/>
    </row>
    <row r="288" spans="1:50" s="17" customFormat="1" ht="15" customHeight="1" x14ac:dyDescent="0.25">
      <c r="A288" s="11" t="s">
        <v>72</v>
      </c>
      <c r="B288" s="11" t="s">
        <v>515</v>
      </c>
      <c r="C288" s="12">
        <v>157740</v>
      </c>
      <c r="D288" s="13">
        <v>30001</v>
      </c>
      <c r="E288" s="11" t="s">
        <v>36</v>
      </c>
      <c r="F288" s="60"/>
      <c r="G288" s="60"/>
      <c r="H288" s="60"/>
      <c r="I288" s="60"/>
      <c r="J288" s="60"/>
      <c r="K288" s="60"/>
      <c r="L288" s="60"/>
      <c r="M288" s="60"/>
      <c r="N288" s="60"/>
      <c r="O288" s="14"/>
      <c r="P288" s="14"/>
      <c r="Q288" s="14"/>
      <c r="R288" s="14">
        <v>0</v>
      </c>
      <c r="S288" s="14">
        <v>3</v>
      </c>
      <c r="T288" s="15">
        <f>SUM(R288:S288)</f>
        <v>3</v>
      </c>
      <c r="U288" s="16"/>
      <c r="V288" s="14">
        <v>3</v>
      </c>
      <c r="W288" s="16"/>
      <c r="X288" s="14">
        <f>SUM(V288,W288)</f>
        <v>3</v>
      </c>
      <c r="Y288" s="16"/>
      <c r="Z288" s="16">
        <f>SUM(X288,Y288)</f>
        <v>3</v>
      </c>
      <c r="AA288" s="14"/>
      <c r="AB288" s="14">
        <f>SUM(Z288:AA288)</f>
        <v>3</v>
      </c>
      <c r="AC288" s="14"/>
      <c r="AD288" s="14">
        <f>SUM(AB288:AC288)</f>
        <v>3</v>
      </c>
      <c r="AE288" s="14"/>
      <c r="AF288" s="14">
        <f>SUM(AD288+AE288)</f>
        <v>3</v>
      </c>
      <c r="AG288" s="14"/>
      <c r="AH288" s="110">
        <f>SUM(AF288:AG288)</f>
        <v>3</v>
      </c>
      <c r="AI288"/>
      <c r="AJ288"/>
      <c r="AK288"/>
      <c r="AL288"/>
      <c r="AM288"/>
      <c r="AN288"/>
      <c r="AO288"/>
      <c r="AP288"/>
      <c r="AQ288"/>
      <c r="AR288" s="46"/>
      <c r="AS288" s="46"/>
      <c r="AT288" s="45"/>
      <c r="AU288" s="46"/>
      <c r="AV288" s="46"/>
      <c r="AW288" s="45"/>
      <c r="AX288" s="46"/>
    </row>
    <row r="289" spans="1:50" s="17" customFormat="1" ht="15" customHeight="1" x14ac:dyDescent="0.25">
      <c r="A289" s="11" t="s">
        <v>516</v>
      </c>
      <c r="B289" s="11" t="s">
        <v>517</v>
      </c>
      <c r="C289" s="12">
        <v>127840</v>
      </c>
      <c r="D289" s="13">
        <v>30115</v>
      </c>
      <c r="E289" s="11" t="s">
        <v>90</v>
      </c>
      <c r="F289" s="60"/>
      <c r="G289" s="60"/>
      <c r="H289" s="60"/>
      <c r="I289" s="60"/>
      <c r="J289" s="60"/>
      <c r="K289" s="60"/>
      <c r="L289" s="60"/>
      <c r="M289" s="60"/>
      <c r="N289" s="60"/>
      <c r="O289" s="14">
        <v>3</v>
      </c>
      <c r="P289" s="14"/>
      <c r="Q289" s="14"/>
      <c r="R289" s="14">
        <f>SUM(O289:Q289)</f>
        <v>3</v>
      </c>
      <c r="S289" s="14"/>
      <c r="T289" s="15">
        <f>SUM(R289:S289)</f>
        <v>3</v>
      </c>
      <c r="U289" s="16"/>
      <c r="V289" s="14">
        <v>3</v>
      </c>
      <c r="W289" s="16"/>
      <c r="X289" s="14">
        <f>SUM(V289,W289)</f>
        <v>3</v>
      </c>
      <c r="Y289" s="16"/>
      <c r="Z289" s="16">
        <f>SUM(X289,Y289)</f>
        <v>3</v>
      </c>
      <c r="AA289" s="14"/>
      <c r="AB289" s="14">
        <f>SUM(Z289:AA289)</f>
        <v>3</v>
      </c>
      <c r="AC289" s="14"/>
      <c r="AD289" s="14">
        <f>SUM(AB289:AC289)</f>
        <v>3</v>
      </c>
      <c r="AE289" s="14"/>
      <c r="AF289" s="14">
        <f>SUM(AD289+AE289)</f>
        <v>3</v>
      </c>
      <c r="AG289" s="14"/>
      <c r="AH289" s="110">
        <f>SUM(AF289:AG289)</f>
        <v>3</v>
      </c>
      <c r="AI289"/>
      <c r="AJ289"/>
      <c r="AK289"/>
      <c r="AL289"/>
      <c r="AM289"/>
      <c r="AN289"/>
      <c r="AO289"/>
      <c r="AP289"/>
      <c r="AQ289"/>
      <c r="AR289" s="46"/>
      <c r="AS289" s="51"/>
      <c r="AT289" s="51"/>
      <c r="AU289" s="51"/>
      <c r="AV289" s="51"/>
      <c r="AW289" s="51"/>
      <c r="AX289" s="51"/>
    </row>
    <row r="290" spans="1:50" s="17" customFormat="1" ht="15" customHeight="1" x14ac:dyDescent="0.25">
      <c r="A290" s="11" t="s">
        <v>397</v>
      </c>
      <c r="B290" s="11" t="s">
        <v>518</v>
      </c>
      <c r="C290" s="12">
        <v>52730</v>
      </c>
      <c r="D290" s="13">
        <v>30001</v>
      </c>
      <c r="E290" s="11" t="s">
        <v>36</v>
      </c>
      <c r="F290" s="60"/>
      <c r="G290" s="60"/>
      <c r="H290" s="60"/>
      <c r="I290" s="60"/>
      <c r="J290" s="60"/>
      <c r="K290" s="60"/>
      <c r="L290" s="60"/>
      <c r="M290" s="60"/>
      <c r="N290" s="60"/>
      <c r="O290" s="14">
        <v>2</v>
      </c>
      <c r="P290" s="14"/>
      <c r="Q290" s="14"/>
      <c r="R290" s="14">
        <f>SUM(O290:Q290)</f>
        <v>2</v>
      </c>
      <c r="S290" s="14"/>
      <c r="T290" s="15">
        <f>SUM(R290:S290)</f>
        <v>2</v>
      </c>
      <c r="U290" s="16"/>
      <c r="V290" s="14">
        <v>2</v>
      </c>
      <c r="W290" s="16"/>
      <c r="X290" s="14">
        <f>SUM(V290,W290)</f>
        <v>2</v>
      </c>
      <c r="Y290" s="16"/>
      <c r="Z290" s="16">
        <f>SUM(X290,Y290)</f>
        <v>2</v>
      </c>
      <c r="AA290" s="14"/>
      <c r="AB290" s="14">
        <f>SUM(Z290:AA290)</f>
        <v>2</v>
      </c>
      <c r="AC290" s="14"/>
      <c r="AD290" s="14">
        <f>SUM(AB290:AC290)</f>
        <v>2</v>
      </c>
      <c r="AE290" s="14"/>
      <c r="AF290" s="14">
        <f>SUM(AD290+AE290)</f>
        <v>2</v>
      </c>
      <c r="AG290" s="14"/>
      <c r="AH290" s="110">
        <f>SUM(AF290:AG290)</f>
        <v>2</v>
      </c>
      <c r="AI290"/>
      <c r="AJ290"/>
      <c r="AK290"/>
      <c r="AL290"/>
      <c r="AM290"/>
      <c r="AN290"/>
      <c r="AO290"/>
      <c r="AP290"/>
      <c r="AQ290"/>
      <c r="AR290" s="46"/>
      <c r="AS290" s="51"/>
      <c r="AT290" s="51"/>
      <c r="AU290" s="51"/>
      <c r="AV290" s="51"/>
      <c r="AW290" s="51"/>
      <c r="AX290" s="51"/>
    </row>
    <row r="291" spans="1:50" s="17" customFormat="1" ht="15" customHeight="1" x14ac:dyDescent="0.25">
      <c r="A291" s="11" t="s">
        <v>277</v>
      </c>
      <c r="B291" s="11" t="s">
        <v>523</v>
      </c>
      <c r="C291" s="12">
        <v>97360</v>
      </c>
      <c r="D291" s="13">
        <v>30001</v>
      </c>
      <c r="E291" s="11" t="s">
        <v>36</v>
      </c>
      <c r="F291" s="60"/>
      <c r="G291" s="60"/>
      <c r="H291" s="60"/>
      <c r="I291" s="60"/>
      <c r="J291" s="60"/>
      <c r="K291" s="60"/>
      <c r="L291" s="60"/>
      <c r="M291" s="60"/>
      <c r="N291" s="60"/>
      <c r="O291" s="14">
        <v>2</v>
      </c>
      <c r="P291" s="14"/>
      <c r="Q291" s="14"/>
      <c r="R291" s="14">
        <f>SUM(O291:Q291)</f>
        <v>2</v>
      </c>
      <c r="S291" s="14"/>
      <c r="T291" s="15">
        <f>SUM(R291:S291)</f>
        <v>2</v>
      </c>
      <c r="U291" s="16"/>
      <c r="V291" s="14">
        <v>2</v>
      </c>
      <c r="W291" s="16"/>
      <c r="X291" s="14">
        <f>SUM(V291,W291)</f>
        <v>2</v>
      </c>
      <c r="Y291" s="16"/>
      <c r="Z291" s="16">
        <f>SUM(X291,Y291)</f>
        <v>2</v>
      </c>
      <c r="AA291" s="14"/>
      <c r="AB291" s="14">
        <f>SUM(Z291:AA291)</f>
        <v>2</v>
      </c>
      <c r="AC291" s="14"/>
      <c r="AD291" s="14">
        <f>SUM(AB291:AC291)</f>
        <v>2</v>
      </c>
      <c r="AE291" s="14"/>
      <c r="AF291" s="14">
        <f>SUM(AD291+AE291)</f>
        <v>2</v>
      </c>
      <c r="AG291" s="14"/>
      <c r="AH291" s="110">
        <f>SUM(AF291:AG291)</f>
        <v>2</v>
      </c>
      <c r="AI291"/>
      <c r="AJ291"/>
      <c r="AK291"/>
      <c r="AL291"/>
      <c r="AM291"/>
      <c r="AN291"/>
      <c r="AO291"/>
      <c r="AP291"/>
      <c r="AQ291"/>
      <c r="AR291" s="46"/>
      <c r="AS291" s="51"/>
      <c r="AT291" s="51"/>
      <c r="AU291" s="51"/>
      <c r="AV291" s="51"/>
      <c r="AW291" s="51"/>
      <c r="AX291" s="51"/>
    </row>
    <row r="292" spans="1:50" s="17" customFormat="1" ht="15" customHeight="1" x14ac:dyDescent="0.25">
      <c r="A292" s="11" t="s">
        <v>34</v>
      </c>
      <c r="B292" s="11" t="s">
        <v>526</v>
      </c>
      <c r="C292" s="12">
        <v>129980</v>
      </c>
      <c r="D292" s="13">
        <v>30111</v>
      </c>
      <c r="E292" s="11" t="s">
        <v>144</v>
      </c>
      <c r="F292" s="60"/>
      <c r="G292" s="60"/>
      <c r="H292" s="60"/>
      <c r="I292" s="60"/>
      <c r="J292" s="60"/>
      <c r="K292" s="60"/>
      <c r="L292" s="60"/>
      <c r="M292" s="60"/>
      <c r="N292" s="60"/>
      <c r="O292" s="14">
        <v>2</v>
      </c>
      <c r="P292" s="14"/>
      <c r="Q292" s="14"/>
      <c r="R292" s="14">
        <f>SUM(O292:Q292)</f>
        <v>2</v>
      </c>
      <c r="S292" s="14"/>
      <c r="T292" s="15">
        <f>SUM(R292:S292)</f>
        <v>2</v>
      </c>
      <c r="U292" s="16"/>
      <c r="V292" s="14">
        <v>2</v>
      </c>
      <c r="W292" s="16"/>
      <c r="X292" s="14">
        <f>SUM(V292,W292)</f>
        <v>2</v>
      </c>
      <c r="Y292" s="16"/>
      <c r="Z292" s="16">
        <f>SUM(X292,Y292)</f>
        <v>2</v>
      </c>
      <c r="AA292" s="14"/>
      <c r="AB292" s="14">
        <f>SUM(Z292:AA292)</f>
        <v>2</v>
      </c>
      <c r="AC292" s="14"/>
      <c r="AD292" s="14">
        <f>SUM(AB292:AC292)</f>
        <v>2</v>
      </c>
      <c r="AE292" s="14"/>
      <c r="AF292" s="14">
        <f>SUM(AD292+AE292)</f>
        <v>2</v>
      </c>
      <c r="AG292" s="14"/>
      <c r="AH292" s="110">
        <f>SUM(AF292:AG292)</f>
        <v>2</v>
      </c>
      <c r="AI292"/>
      <c r="AJ292"/>
      <c r="AK292"/>
      <c r="AL292"/>
      <c r="AM292"/>
      <c r="AN292"/>
      <c r="AO292"/>
      <c r="AP292"/>
      <c r="AQ292"/>
      <c r="AR292" s="46"/>
      <c r="AS292" s="46"/>
      <c r="AT292" s="45"/>
      <c r="AU292" s="46"/>
      <c r="AV292" s="46"/>
      <c r="AW292" s="45"/>
      <c r="AX292" s="46"/>
    </row>
    <row r="293" spans="1:50" s="17" customFormat="1" ht="15" customHeight="1" x14ac:dyDescent="0.25">
      <c r="A293" s="11" t="s">
        <v>262</v>
      </c>
      <c r="B293" s="32" t="s">
        <v>527</v>
      </c>
      <c r="C293" s="12">
        <v>134310</v>
      </c>
      <c r="D293" s="13">
        <v>30001</v>
      </c>
      <c r="E293" s="11" t="s">
        <v>36</v>
      </c>
      <c r="F293" s="66"/>
      <c r="G293" s="67"/>
      <c r="H293" s="67"/>
      <c r="I293" s="67"/>
      <c r="J293" s="67"/>
      <c r="K293" s="67"/>
      <c r="L293" s="67"/>
      <c r="M293" s="67"/>
      <c r="N293" s="67"/>
      <c r="O293" s="14">
        <v>0</v>
      </c>
      <c r="P293" s="31">
        <v>2</v>
      </c>
      <c r="Q293" s="36"/>
      <c r="R293" s="14">
        <f>SUM(O293:Q293)</f>
        <v>2</v>
      </c>
      <c r="S293" s="31"/>
      <c r="T293" s="15">
        <f>SUM(R293:S293)</f>
        <v>2</v>
      </c>
      <c r="U293" s="16"/>
      <c r="V293" s="14">
        <v>2</v>
      </c>
      <c r="W293" s="16"/>
      <c r="X293" s="14">
        <f>SUM(V293,W293)</f>
        <v>2</v>
      </c>
      <c r="Y293" s="16"/>
      <c r="Z293" s="16">
        <f>SUM(X293,Y293)</f>
        <v>2</v>
      </c>
      <c r="AA293" s="14"/>
      <c r="AB293" s="14">
        <f>SUM(Z293:AA293)</f>
        <v>2</v>
      </c>
      <c r="AC293" s="14"/>
      <c r="AD293" s="14">
        <f>SUM(AB293:AC293)</f>
        <v>2</v>
      </c>
      <c r="AE293" s="14"/>
      <c r="AF293" s="14">
        <f>SUM(AD293+AE293)</f>
        <v>2</v>
      </c>
      <c r="AG293" s="14"/>
      <c r="AH293" s="110">
        <f>SUM(AF293:AG293)</f>
        <v>2</v>
      </c>
      <c r="AI293"/>
      <c r="AJ293"/>
      <c r="AK293"/>
      <c r="AL293"/>
      <c r="AM293"/>
      <c r="AN293"/>
      <c r="AO293"/>
      <c r="AP293"/>
      <c r="AQ293"/>
      <c r="AR293" s="46"/>
      <c r="AS293" s="46"/>
      <c r="AT293" s="45"/>
      <c r="AU293" s="46"/>
      <c r="AV293" s="46"/>
      <c r="AW293" s="45"/>
      <c r="AX293" s="46"/>
    </row>
    <row r="294" spans="1:50" s="17" customFormat="1" ht="15" customHeight="1" x14ac:dyDescent="0.25">
      <c r="A294" s="11" t="s">
        <v>530</v>
      </c>
      <c r="B294" s="11" t="s">
        <v>531</v>
      </c>
      <c r="C294" s="12">
        <v>163200</v>
      </c>
      <c r="D294" s="13">
        <v>30001</v>
      </c>
      <c r="E294" s="11" t="s">
        <v>36</v>
      </c>
      <c r="F294" s="60"/>
      <c r="G294" s="60"/>
      <c r="H294" s="60"/>
      <c r="I294" s="60"/>
      <c r="J294" s="60"/>
      <c r="K294" s="60"/>
      <c r="L294" s="60"/>
      <c r="M294" s="60"/>
      <c r="N294" s="60"/>
      <c r="O294" s="14"/>
      <c r="P294" s="14"/>
      <c r="Q294" s="14"/>
      <c r="R294" s="14"/>
      <c r="S294" s="14"/>
      <c r="T294" s="15"/>
      <c r="U294" s="16"/>
      <c r="V294" s="14"/>
      <c r="W294" s="16"/>
      <c r="X294" s="14"/>
      <c r="Y294" s="16"/>
      <c r="Z294" s="16"/>
      <c r="AA294" s="14">
        <v>2</v>
      </c>
      <c r="AB294" s="14">
        <f>SUM(Z294:AA294)</f>
        <v>2</v>
      </c>
      <c r="AC294" s="14"/>
      <c r="AD294" s="14">
        <f>SUM(AB294:AC294)</f>
        <v>2</v>
      </c>
      <c r="AE294" s="14"/>
      <c r="AF294" s="14">
        <f>SUM(AD294+AE294)</f>
        <v>2</v>
      </c>
      <c r="AG294" s="14"/>
      <c r="AH294" s="110">
        <f>SUM(AF294:AG294)</f>
        <v>2</v>
      </c>
      <c r="AI294"/>
      <c r="AJ294"/>
      <c r="AK294"/>
      <c r="AL294"/>
      <c r="AM294"/>
      <c r="AN294"/>
      <c r="AO294"/>
      <c r="AP294"/>
      <c r="AQ294"/>
      <c r="AR294" s="46"/>
      <c r="AS294" s="46"/>
      <c r="AT294" s="45"/>
      <c r="AU294" s="46"/>
      <c r="AV294" s="46"/>
      <c r="AW294" s="45"/>
      <c r="AX294" s="46"/>
    </row>
    <row r="295" spans="1:50" s="17" customFormat="1" ht="15" customHeight="1" x14ac:dyDescent="0.25">
      <c r="A295" s="32" t="s">
        <v>538</v>
      </c>
      <c r="B295" s="32" t="s">
        <v>539</v>
      </c>
      <c r="C295" s="12">
        <v>164350</v>
      </c>
      <c r="D295" s="13">
        <v>30214</v>
      </c>
      <c r="E295" s="11" t="s">
        <v>194</v>
      </c>
      <c r="F295" s="60"/>
      <c r="G295" s="64"/>
      <c r="H295" s="64"/>
      <c r="I295" s="64"/>
      <c r="J295" s="64"/>
      <c r="K295" s="64"/>
      <c r="L295" s="64"/>
      <c r="M295" s="64"/>
      <c r="N295" s="64"/>
      <c r="O295" s="14"/>
      <c r="P295" s="14"/>
      <c r="Q295" s="31"/>
      <c r="R295" s="14"/>
      <c r="S295" s="14"/>
      <c r="T295" s="15"/>
      <c r="U295" s="16"/>
      <c r="V295" s="14"/>
      <c r="W295" s="16"/>
      <c r="X295" s="14"/>
      <c r="Y295" s="16"/>
      <c r="Z295" s="16"/>
      <c r="AA295" s="14">
        <v>2</v>
      </c>
      <c r="AB295" s="14">
        <f>SUM(Z295:AA295)</f>
        <v>2</v>
      </c>
      <c r="AC295" s="14"/>
      <c r="AD295" s="14">
        <f>SUM(AB295:AC295)</f>
        <v>2</v>
      </c>
      <c r="AE295" s="14"/>
      <c r="AF295" s="14">
        <f>SUM(AD295+AE295)</f>
        <v>2</v>
      </c>
      <c r="AG295" s="14"/>
      <c r="AH295" s="110">
        <f>SUM(AF295:AG295)</f>
        <v>2</v>
      </c>
      <c r="AI295"/>
      <c r="AJ295"/>
      <c r="AK295"/>
      <c r="AL295"/>
      <c r="AM295"/>
      <c r="AN295"/>
      <c r="AO295"/>
      <c r="AP295"/>
      <c r="AQ295"/>
      <c r="AR295" s="46"/>
      <c r="AS295" s="46"/>
      <c r="AT295" s="45"/>
      <c r="AU295" s="46"/>
      <c r="AV295" s="46"/>
      <c r="AW295" s="45"/>
      <c r="AX295" s="46"/>
    </row>
    <row r="296" spans="1:50" s="17" customFormat="1" ht="15" customHeight="1" x14ac:dyDescent="0.25">
      <c r="A296" s="11" t="s">
        <v>540</v>
      </c>
      <c r="B296" s="11" t="s">
        <v>541</v>
      </c>
      <c r="C296" s="12">
        <v>17010</v>
      </c>
      <c r="D296" s="13">
        <v>30309</v>
      </c>
      <c r="E296" s="11" t="s">
        <v>542</v>
      </c>
      <c r="F296" s="60"/>
      <c r="G296" s="60"/>
      <c r="H296" s="60"/>
      <c r="I296" s="60"/>
      <c r="J296" s="60"/>
      <c r="K296" s="60"/>
      <c r="L296" s="60"/>
      <c r="M296" s="60"/>
      <c r="N296" s="60"/>
      <c r="O296" s="14">
        <v>2</v>
      </c>
      <c r="P296" s="14"/>
      <c r="Q296" s="14"/>
      <c r="R296" s="14">
        <f>SUM(O296:Q296)</f>
        <v>2</v>
      </c>
      <c r="S296" s="14"/>
      <c r="T296" s="15">
        <f>SUM(R296:S296)</f>
        <v>2</v>
      </c>
      <c r="U296" s="16"/>
      <c r="V296" s="14">
        <v>2</v>
      </c>
      <c r="W296" s="16"/>
      <c r="X296" s="14">
        <f>SUM(V296,W296)</f>
        <v>2</v>
      </c>
      <c r="Y296" s="16"/>
      <c r="Z296" s="16">
        <f>SUM(X296,Y296)</f>
        <v>2</v>
      </c>
      <c r="AA296" s="14"/>
      <c r="AB296" s="14">
        <f>SUM(Z296:AA296)</f>
        <v>2</v>
      </c>
      <c r="AC296" s="14"/>
      <c r="AD296" s="14">
        <f>SUM(AB296:AC296)</f>
        <v>2</v>
      </c>
      <c r="AE296" s="14"/>
      <c r="AF296" s="14">
        <f>SUM(AD296+AE296)</f>
        <v>2</v>
      </c>
      <c r="AG296" s="14"/>
      <c r="AH296" s="110">
        <f>SUM(AF296:AG296)</f>
        <v>2</v>
      </c>
      <c r="AI296"/>
      <c r="AJ296"/>
      <c r="AK296"/>
      <c r="AL296"/>
      <c r="AM296"/>
      <c r="AN296"/>
      <c r="AO296"/>
      <c r="AP296"/>
      <c r="AQ296"/>
      <c r="AR296" s="46"/>
      <c r="AS296" s="46"/>
      <c r="AT296" s="45"/>
      <c r="AU296" s="46"/>
      <c r="AV296" s="46"/>
      <c r="AW296" s="45"/>
      <c r="AX296" s="46"/>
    </row>
    <row r="297" spans="1:50" s="17" customFormat="1" ht="15" customHeight="1" x14ac:dyDescent="0.25">
      <c r="A297" s="11" t="s">
        <v>545</v>
      </c>
      <c r="B297" s="11" t="s">
        <v>546</v>
      </c>
      <c r="C297" s="12">
        <v>105430</v>
      </c>
      <c r="D297" s="13">
        <v>30204</v>
      </c>
      <c r="E297" s="11" t="s">
        <v>187</v>
      </c>
      <c r="F297" s="60"/>
      <c r="G297" s="60"/>
      <c r="H297" s="60"/>
      <c r="I297" s="60"/>
      <c r="J297" s="60"/>
      <c r="K297" s="60"/>
      <c r="L297" s="60"/>
      <c r="M297" s="60"/>
      <c r="N297" s="60"/>
      <c r="O297" s="14"/>
      <c r="P297" s="14"/>
      <c r="Q297" s="14"/>
      <c r="R297" s="14">
        <v>0</v>
      </c>
      <c r="S297" s="14">
        <v>2</v>
      </c>
      <c r="T297" s="15">
        <f>SUM(R297:S297)</f>
        <v>2</v>
      </c>
      <c r="U297" s="16"/>
      <c r="V297" s="14">
        <v>2</v>
      </c>
      <c r="W297" s="16"/>
      <c r="X297" s="14">
        <f>SUM(V297,W297)</f>
        <v>2</v>
      </c>
      <c r="Y297" s="16"/>
      <c r="Z297" s="16">
        <f>SUM(X297,Y297)</f>
        <v>2</v>
      </c>
      <c r="AA297" s="14"/>
      <c r="AB297" s="14">
        <f>SUM(Z297:AA297)</f>
        <v>2</v>
      </c>
      <c r="AC297" s="14"/>
      <c r="AD297" s="14">
        <f>SUM(AB297:AC297)</f>
        <v>2</v>
      </c>
      <c r="AE297" s="14"/>
      <c r="AF297" s="14">
        <f>SUM(AD297+AE297)</f>
        <v>2</v>
      </c>
      <c r="AG297" s="14"/>
      <c r="AH297" s="110">
        <f>SUM(AF297:AG297)</f>
        <v>2</v>
      </c>
      <c r="AI297"/>
      <c r="AJ297"/>
      <c r="AK297"/>
      <c r="AL297"/>
      <c r="AM297"/>
      <c r="AN297"/>
      <c r="AO297"/>
      <c r="AP297"/>
      <c r="AQ297"/>
      <c r="AR297" s="46"/>
      <c r="AS297" s="46"/>
      <c r="AT297" s="45"/>
      <c r="AU297" s="46"/>
      <c r="AV297" s="46"/>
      <c r="AW297" s="45"/>
      <c r="AX297" s="46"/>
    </row>
    <row r="298" spans="1:50" s="17" customFormat="1" ht="15" customHeight="1" x14ac:dyDescent="0.25">
      <c r="A298" s="11" t="s">
        <v>318</v>
      </c>
      <c r="B298" s="11" t="s">
        <v>251</v>
      </c>
      <c r="C298" s="12">
        <v>14592</v>
      </c>
      <c r="D298" s="13">
        <v>30106</v>
      </c>
      <c r="E298" s="11" t="s">
        <v>171</v>
      </c>
      <c r="F298" s="60"/>
      <c r="G298" s="60"/>
      <c r="H298" s="60"/>
      <c r="I298" s="60"/>
      <c r="J298" s="60"/>
      <c r="K298" s="60"/>
      <c r="L298" s="60"/>
      <c r="M298" s="60"/>
      <c r="N298" s="60"/>
      <c r="O298" s="14">
        <v>2</v>
      </c>
      <c r="P298" s="14"/>
      <c r="Q298" s="14"/>
      <c r="R298" s="14">
        <f>SUM(O298:Q298)</f>
        <v>2</v>
      </c>
      <c r="S298" s="14"/>
      <c r="T298" s="15">
        <f>SUM(R298:S298)</f>
        <v>2</v>
      </c>
      <c r="U298" s="16"/>
      <c r="V298" s="14">
        <v>2</v>
      </c>
      <c r="W298" s="16"/>
      <c r="X298" s="14">
        <f>SUM(V298,W298)</f>
        <v>2</v>
      </c>
      <c r="Y298" s="16"/>
      <c r="Z298" s="16">
        <f>SUM(X298,Y298)</f>
        <v>2</v>
      </c>
      <c r="AA298" s="14"/>
      <c r="AB298" s="14">
        <f>SUM(Z298:AA298)</f>
        <v>2</v>
      </c>
      <c r="AC298" s="14"/>
      <c r="AD298" s="14">
        <f>SUM(AB298:AC298)</f>
        <v>2</v>
      </c>
      <c r="AE298" s="14"/>
      <c r="AF298" s="14">
        <f>SUM(AD298+AE298)</f>
        <v>2</v>
      </c>
      <c r="AG298" s="14"/>
      <c r="AH298" s="110">
        <f>SUM(AF298:AG298)</f>
        <v>2</v>
      </c>
      <c r="AI298"/>
      <c r="AJ298"/>
      <c r="AK298"/>
      <c r="AL298"/>
      <c r="AM298"/>
      <c r="AN298"/>
      <c r="AO298"/>
      <c r="AP298"/>
      <c r="AQ298"/>
      <c r="AR298" s="46"/>
      <c r="AS298" s="46"/>
      <c r="AT298" s="45"/>
      <c r="AU298" s="46"/>
      <c r="AV298" s="46"/>
      <c r="AW298" s="45"/>
      <c r="AX298" s="46"/>
    </row>
    <row r="299" spans="1:50" s="17" customFormat="1" ht="15" customHeight="1" x14ac:dyDescent="0.25">
      <c r="A299" s="11" t="s">
        <v>547</v>
      </c>
      <c r="B299" s="32" t="s">
        <v>548</v>
      </c>
      <c r="C299" s="12">
        <v>134910</v>
      </c>
      <c r="D299" s="13">
        <v>30150</v>
      </c>
      <c r="E299" s="11" t="s">
        <v>211</v>
      </c>
      <c r="F299" s="66"/>
      <c r="G299" s="67"/>
      <c r="H299" s="67"/>
      <c r="I299" s="67"/>
      <c r="J299" s="67"/>
      <c r="K299" s="67"/>
      <c r="L299" s="67"/>
      <c r="M299" s="67"/>
      <c r="N299" s="67"/>
      <c r="O299" s="14">
        <v>0</v>
      </c>
      <c r="P299" s="31">
        <v>1</v>
      </c>
      <c r="Q299" s="36"/>
      <c r="R299" s="14">
        <f>SUM(O299:Q299)</f>
        <v>1</v>
      </c>
      <c r="S299" s="31">
        <v>1</v>
      </c>
      <c r="T299" s="15">
        <f>SUM(R299:S299)</f>
        <v>2</v>
      </c>
      <c r="U299" s="16"/>
      <c r="V299" s="14">
        <v>2</v>
      </c>
      <c r="W299" s="16"/>
      <c r="X299" s="14">
        <f>SUM(V299,W299)</f>
        <v>2</v>
      </c>
      <c r="Y299" s="16"/>
      <c r="Z299" s="16">
        <f>SUM(X299,Y299)</f>
        <v>2</v>
      </c>
      <c r="AA299" s="14"/>
      <c r="AB299" s="14">
        <f>SUM(Z299:AA299)</f>
        <v>2</v>
      </c>
      <c r="AC299" s="14"/>
      <c r="AD299" s="14">
        <f>SUM(AB299:AC299)</f>
        <v>2</v>
      </c>
      <c r="AE299" s="14"/>
      <c r="AF299" s="14">
        <f>SUM(AD299+AE299)</f>
        <v>2</v>
      </c>
      <c r="AG299" s="14"/>
      <c r="AH299" s="110">
        <f>SUM(AF299:AG299)</f>
        <v>2</v>
      </c>
      <c r="AI299"/>
      <c r="AJ299"/>
      <c r="AK299"/>
      <c r="AL299"/>
      <c r="AM299"/>
      <c r="AN299"/>
      <c r="AO299"/>
      <c r="AP299"/>
      <c r="AQ299"/>
      <c r="AR299" s="46"/>
      <c r="AS299" s="46"/>
      <c r="AT299" s="45"/>
      <c r="AU299" s="46"/>
      <c r="AV299" s="46"/>
      <c r="AW299" s="45"/>
      <c r="AX299" s="46"/>
    </row>
    <row r="300" spans="1:50" s="17" customFormat="1" ht="15" customHeight="1" x14ac:dyDescent="0.25">
      <c r="A300" s="27" t="s">
        <v>64</v>
      </c>
      <c r="B300" s="27" t="s">
        <v>84</v>
      </c>
      <c r="C300" s="12">
        <v>131710</v>
      </c>
      <c r="D300" s="22" t="s">
        <v>87</v>
      </c>
      <c r="E300" s="23" t="s">
        <v>36</v>
      </c>
      <c r="F300" s="60"/>
      <c r="G300" s="64"/>
      <c r="H300" s="64"/>
      <c r="I300" s="64"/>
      <c r="J300" s="64"/>
      <c r="K300" s="64"/>
      <c r="L300" s="64"/>
      <c r="M300" s="64"/>
      <c r="N300" s="64"/>
      <c r="O300" s="14">
        <v>2</v>
      </c>
      <c r="P300" s="14"/>
      <c r="Q300" s="14"/>
      <c r="R300" s="14">
        <f>SUM(O300:Q300)</f>
        <v>2</v>
      </c>
      <c r="S300" s="14"/>
      <c r="T300" s="15">
        <f>SUM(R300:S300)</f>
        <v>2</v>
      </c>
      <c r="U300" s="16"/>
      <c r="V300" s="14">
        <v>2</v>
      </c>
      <c r="W300" s="16"/>
      <c r="X300" s="14">
        <f>SUM(V300,W300)</f>
        <v>2</v>
      </c>
      <c r="Y300" s="16"/>
      <c r="Z300" s="16">
        <f>SUM(X300,Y300)</f>
        <v>2</v>
      </c>
      <c r="AA300" s="14"/>
      <c r="AB300" s="14">
        <f>SUM(Z300:AA300)</f>
        <v>2</v>
      </c>
      <c r="AC300" s="14"/>
      <c r="AD300" s="14">
        <f>SUM(AB300:AC300)</f>
        <v>2</v>
      </c>
      <c r="AE300" s="14"/>
      <c r="AF300" s="14">
        <f>SUM(AD300+AE300)</f>
        <v>2</v>
      </c>
      <c r="AG300" s="14"/>
      <c r="AH300" s="110">
        <f>SUM(AF300:AG300)</f>
        <v>2</v>
      </c>
      <c r="AI300"/>
      <c r="AJ300"/>
      <c r="AK300"/>
      <c r="AL300"/>
      <c r="AM300"/>
      <c r="AN300"/>
      <c r="AO300"/>
      <c r="AP300"/>
      <c r="AQ300"/>
      <c r="AR300" s="46"/>
      <c r="AS300" s="46"/>
      <c r="AT300" s="45"/>
      <c r="AU300" s="46"/>
      <c r="AV300" s="46"/>
      <c r="AW300" s="45"/>
      <c r="AX300" s="46"/>
    </row>
    <row r="301" spans="1:50" s="17" customFormat="1" ht="15" customHeight="1" x14ac:dyDescent="0.25">
      <c r="A301" s="11" t="s">
        <v>85</v>
      </c>
      <c r="B301" s="32" t="s">
        <v>549</v>
      </c>
      <c r="C301" s="12">
        <v>141740</v>
      </c>
      <c r="D301" s="13">
        <v>30303</v>
      </c>
      <c r="E301" s="11" t="s">
        <v>63</v>
      </c>
      <c r="F301" s="66"/>
      <c r="G301" s="67"/>
      <c r="H301" s="67"/>
      <c r="I301" s="67"/>
      <c r="J301" s="67"/>
      <c r="K301" s="67"/>
      <c r="L301" s="67"/>
      <c r="M301" s="67"/>
      <c r="N301" s="67"/>
      <c r="O301" s="14">
        <v>0</v>
      </c>
      <c r="P301" s="31">
        <v>2</v>
      </c>
      <c r="Q301" s="36"/>
      <c r="R301" s="14">
        <f>SUM(O301:Q301)</f>
        <v>2</v>
      </c>
      <c r="S301" s="31"/>
      <c r="T301" s="15">
        <f>SUM(R301:S301)</f>
        <v>2</v>
      </c>
      <c r="U301" s="16"/>
      <c r="V301" s="14">
        <v>2</v>
      </c>
      <c r="W301" s="16"/>
      <c r="X301" s="14">
        <f>SUM(V301,W301)</f>
        <v>2</v>
      </c>
      <c r="Y301" s="16"/>
      <c r="Z301" s="16">
        <f>SUM(X301,Y301)</f>
        <v>2</v>
      </c>
      <c r="AA301" s="14"/>
      <c r="AB301" s="14">
        <f>SUM(Z301:AA301)</f>
        <v>2</v>
      </c>
      <c r="AC301" s="14"/>
      <c r="AD301" s="14">
        <f>SUM(AB301:AC301)</f>
        <v>2</v>
      </c>
      <c r="AE301" s="14"/>
      <c r="AF301" s="14">
        <f>SUM(AD301+AE301)</f>
        <v>2</v>
      </c>
      <c r="AG301" s="14"/>
      <c r="AH301" s="110">
        <f>SUM(AF301:AG301)</f>
        <v>2</v>
      </c>
      <c r="AI301"/>
      <c r="AJ301"/>
      <c r="AK301"/>
      <c r="AL301"/>
      <c r="AM301"/>
      <c r="AN301"/>
      <c r="AO301"/>
      <c r="AP301"/>
      <c r="AQ301"/>
      <c r="AR301" s="46"/>
      <c r="AS301" s="46"/>
      <c r="AT301" s="45"/>
      <c r="AU301" s="46"/>
      <c r="AV301" s="46"/>
      <c r="AW301" s="45"/>
      <c r="AX301" s="46"/>
    </row>
    <row r="302" spans="1:50" s="17" customFormat="1" ht="15" customHeight="1" x14ac:dyDescent="0.25">
      <c r="A302" s="11" t="s">
        <v>550</v>
      </c>
      <c r="B302" s="11" t="s">
        <v>551</v>
      </c>
      <c r="C302" s="13">
        <v>91220</v>
      </c>
      <c r="D302" s="13">
        <v>30303</v>
      </c>
      <c r="E302" s="11" t="s">
        <v>63</v>
      </c>
      <c r="F302" s="60"/>
      <c r="G302" s="60"/>
      <c r="H302" s="60"/>
      <c r="I302" s="60"/>
      <c r="J302" s="60"/>
      <c r="K302" s="60"/>
      <c r="L302" s="60"/>
      <c r="M302" s="60"/>
      <c r="N302" s="60"/>
      <c r="O302" s="14">
        <v>2</v>
      </c>
      <c r="P302" s="14"/>
      <c r="Q302" s="14"/>
      <c r="R302" s="14">
        <f>SUM(O302:Q302)</f>
        <v>2</v>
      </c>
      <c r="S302" s="14"/>
      <c r="T302" s="15">
        <f>SUM(R302:S302)</f>
        <v>2</v>
      </c>
      <c r="U302" s="16"/>
      <c r="V302" s="14">
        <v>2</v>
      </c>
      <c r="W302" s="16"/>
      <c r="X302" s="14">
        <f>SUM(V302,W302)</f>
        <v>2</v>
      </c>
      <c r="Y302" s="16"/>
      <c r="Z302" s="16">
        <f>SUM(X302,Y302)</f>
        <v>2</v>
      </c>
      <c r="AA302" s="14"/>
      <c r="AB302" s="14">
        <f>SUM(Z302:AA302)</f>
        <v>2</v>
      </c>
      <c r="AC302" s="14"/>
      <c r="AD302" s="14">
        <f>SUM(AB302:AC302)</f>
        <v>2</v>
      </c>
      <c r="AE302" s="14"/>
      <c r="AF302" s="14">
        <f>SUM(AD302+AE302)</f>
        <v>2</v>
      </c>
      <c r="AG302" s="14"/>
      <c r="AH302" s="110">
        <f>SUM(AF302:AG302)</f>
        <v>2</v>
      </c>
      <c r="AI302"/>
      <c r="AJ302"/>
      <c r="AK302"/>
      <c r="AL302"/>
      <c r="AM302"/>
      <c r="AN302"/>
      <c r="AO302"/>
      <c r="AP302"/>
      <c r="AQ302"/>
      <c r="AR302" s="46"/>
      <c r="AS302" s="46"/>
      <c r="AT302" s="45"/>
      <c r="AU302" s="46"/>
      <c r="AV302" s="46"/>
      <c r="AW302" s="45"/>
      <c r="AX302" s="46"/>
    </row>
    <row r="303" spans="1:50" s="17" customFormat="1" ht="15" customHeight="1" x14ac:dyDescent="0.25">
      <c r="A303" s="11" t="s">
        <v>388</v>
      </c>
      <c r="B303" s="11" t="s">
        <v>552</v>
      </c>
      <c r="C303" s="12">
        <v>128920</v>
      </c>
      <c r="D303" s="13">
        <v>30301</v>
      </c>
      <c r="E303" s="11" t="s">
        <v>39</v>
      </c>
      <c r="F303" s="60"/>
      <c r="G303" s="60"/>
      <c r="H303" s="60"/>
      <c r="I303" s="60"/>
      <c r="J303" s="60"/>
      <c r="K303" s="60"/>
      <c r="L303" s="60"/>
      <c r="M303" s="60"/>
      <c r="N303" s="60"/>
      <c r="O303" s="14">
        <v>2</v>
      </c>
      <c r="P303" s="14"/>
      <c r="Q303" s="14"/>
      <c r="R303" s="14">
        <f>SUM(O303:Q303)</f>
        <v>2</v>
      </c>
      <c r="S303" s="14"/>
      <c r="T303" s="15">
        <f>SUM(R303:S303)</f>
        <v>2</v>
      </c>
      <c r="U303" s="16"/>
      <c r="V303" s="14">
        <v>2</v>
      </c>
      <c r="W303" s="16"/>
      <c r="X303" s="14">
        <f>SUM(V303,W303)</f>
        <v>2</v>
      </c>
      <c r="Y303" s="16"/>
      <c r="Z303" s="16">
        <f>SUM(X303,Y303)</f>
        <v>2</v>
      </c>
      <c r="AA303" s="14"/>
      <c r="AB303" s="14">
        <f>SUM(Z303:AA303)</f>
        <v>2</v>
      </c>
      <c r="AC303" s="14"/>
      <c r="AD303" s="14">
        <f>SUM(AB303:AC303)</f>
        <v>2</v>
      </c>
      <c r="AE303" s="14"/>
      <c r="AF303" s="14">
        <f>SUM(AD303+AE303)</f>
        <v>2</v>
      </c>
      <c r="AG303" s="14"/>
      <c r="AH303" s="110">
        <f>SUM(AF303:AG303)</f>
        <v>2</v>
      </c>
      <c r="AI303"/>
      <c r="AJ303"/>
      <c r="AK303"/>
      <c r="AL303"/>
      <c r="AM303"/>
      <c r="AN303"/>
      <c r="AO303"/>
      <c r="AP303"/>
      <c r="AQ303"/>
      <c r="AR303" s="46"/>
      <c r="AS303" s="46"/>
      <c r="AT303" s="45"/>
      <c r="AU303" s="46"/>
      <c r="AV303" s="46"/>
      <c r="AW303" s="45"/>
      <c r="AX303" s="46"/>
    </row>
    <row r="304" spans="1:50" s="17" customFormat="1" ht="15" customHeight="1" x14ac:dyDescent="0.25">
      <c r="A304" s="27" t="s">
        <v>555</v>
      </c>
      <c r="B304" s="27" t="s">
        <v>556</v>
      </c>
      <c r="C304" s="12">
        <v>141760</v>
      </c>
      <c r="D304" s="33" t="s">
        <v>222</v>
      </c>
      <c r="E304" s="11" t="s">
        <v>223</v>
      </c>
      <c r="F304" s="60"/>
      <c r="G304" s="64"/>
      <c r="H304" s="64"/>
      <c r="I304" s="64"/>
      <c r="J304" s="64"/>
      <c r="K304" s="64"/>
      <c r="L304" s="64"/>
      <c r="M304" s="64"/>
      <c r="N304" s="64"/>
      <c r="O304" s="14">
        <v>1</v>
      </c>
      <c r="P304" s="14">
        <v>1</v>
      </c>
      <c r="Q304" s="14"/>
      <c r="R304" s="14">
        <f>SUM(O304:Q304)</f>
        <v>2</v>
      </c>
      <c r="S304" s="14"/>
      <c r="T304" s="15">
        <f>SUM(R304:S304)</f>
        <v>2</v>
      </c>
      <c r="U304" s="16"/>
      <c r="V304" s="14">
        <v>2</v>
      </c>
      <c r="W304" s="16"/>
      <c r="X304" s="14">
        <f>SUM(V304,W304)</f>
        <v>2</v>
      </c>
      <c r="Y304" s="16"/>
      <c r="Z304" s="16">
        <f>SUM(X304,Y304)</f>
        <v>2</v>
      </c>
      <c r="AA304" s="14"/>
      <c r="AB304" s="14">
        <f>SUM(Z304:AA304)</f>
        <v>2</v>
      </c>
      <c r="AC304" s="14"/>
      <c r="AD304" s="14">
        <f>SUM(AB304:AC304)</f>
        <v>2</v>
      </c>
      <c r="AE304" s="14"/>
      <c r="AF304" s="14">
        <f>SUM(AD304+AE304)</f>
        <v>2</v>
      </c>
      <c r="AG304" s="14"/>
      <c r="AH304" s="110">
        <f>SUM(AF304:AG304)</f>
        <v>2</v>
      </c>
      <c r="AI304"/>
      <c r="AJ304"/>
      <c r="AK304"/>
      <c r="AL304"/>
      <c r="AM304"/>
      <c r="AN304"/>
      <c r="AO304"/>
      <c r="AP304"/>
      <c r="AQ304"/>
      <c r="AR304" s="46"/>
      <c r="AS304" s="46"/>
      <c r="AT304" s="45"/>
      <c r="AU304" s="46"/>
      <c r="AV304" s="46"/>
      <c r="AW304" s="45"/>
      <c r="AX304" s="46"/>
    </row>
    <row r="305" spans="1:50" s="17" customFormat="1" ht="15.75" customHeight="1" x14ac:dyDescent="0.25">
      <c r="A305" s="11" t="s">
        <v>64</v>
      </c>
      <c r="B305" s="11" t="s">
        <v>557</v>
      </c>
      <c r="C305" s="35">
        <v>103710</v>
      </c>
      <c r="D305" s="13">
        <v>30128</v>
      </c>
      <c r="E305" s="11" t="s">
        <v>60</v>
      </c>
      <c r="F305" s="60"/>
      <c r="G305" s="60"/>
      <c r="H305" s="60"/>
      <c r="I305" s="60"/>
      <c r="J305" s="60"/>
      <c r="K305" s="60"/>
      <c r="L305" s="60"/>
      <c r="M305" s="60"/>
      <c r="N305" s="60"/>
      <c r="O305" s="14">
        <v>2</v>
      </c>
      <c r="P305" s="14"/>
      <c r="Q305" s="14"/>
      <c r="R305" s="14">
        <f>SUM(O305:Q305)</f>
        <v>2</v>
      </c>
      <c r="S305" s="14"/>
      <c r="T305" s="15">
        <f>SUM(R305:S305)</f>
        <v>2</v>
      </c>
      <c r="U305" s="16"/>
      <c r="V305" s="14">
        <v>2</v>
      </c>
      <c r="W305" s="16"/>
      <c r="X305" s="14">
        <f>SUM(V305,W305)</f>
        <v>2</v>
      </c>
      <c r="Y305" s="16"/>
      <c r="Z305" s="16">
        <f>SUM(X305,Y305)</f>
        <v>2</v>
      </c>
      <c r="AA305" s="14"/>
      <c r="AB305" s="14">
        <f>SUM(Z305:AA305)</f>
        <v>2</v>
      </c>
      <c r="AC305" s="14"/>
      <c r="AD305" s="14">
        <f>SUM(AB305:AC305)</f>
        <v>2</v>
      </c>
      <c r="AE305" s="14"/>
      <c r="AF305" s="14">
        <f>SUM(AD305+AE305)</f>
        <v>2</v>
      </c>
      <c r="AG305" s="14"/>
      <c r="AH305" s="110">
        <f>SUM(AF305:AG305)</f>
        <v>2</v>
      </c>
      <c r="AI305"/>
      <c r="AJ305"/>
      <c r="AK305"/>
      <c r="AL305"/>
      <c r="AM305"/>
      <c r="AN305"/>
      <c r="AO305"/>
      <c r="AP305"/>
      <c r="AQ305"/>
      <c r="AR305" s="46"/>
      <c r="AS305" s="46"/>
      <c r="AT305" s="45"/>
      <c r="AU305" s="46"/>
      <c r="AV305" s="46"/>
      <c r="AW305" s="45"/>
      <c r="AX305" s="46"/>
    </row>
    <row r="306" spans="1:50" s="17" customFormat="1" ht="15" customHeight="1" x14ac:dyDescent="0.25">
      <c r="A306" s="11" t="s">
        <v>558</v>
      </c>
      <c r="B306" s="11" t="s">
        <v>559</v>
      </c>
      <c r="C306" s="12">
        <v>14630</v>
      </c>
      <c r="D306" s="13">
        <v>30106</v>
      </c>
      <c r="E306" s="11" t="s">
        <v>171</v>
      </c>
      <c r="F306" s="60"/>
      <c r="G306" s="60"/>
      <c r="H306" s="60"/>
      <c r="I306" s="60"/>
      <c r="J306" s="60"/>
      <c r="K306" s="60"/>
      <c r="L306" s="60"/>
      <c r="M306" s="60"/>
      <c r="N306" s="60"/>
      <c r="O306" s="14">
        <v>2</v>
      </c>
      <c r="P306" s="14"/>
      <c r="Q306" s="14"/>
      <c r="R306" s="14">
        <f>SUM(O306:Q306)</f>
        <v>2</v>
      </c>
      <c r="S306" s="14"/>
      <c r="T306" s="15">
        <f>SUM(R306:S306)</f>
        <v>2</v>
      </c>
      <c r="U306" s="16"/>
      <c r="V306" s="14">
        <v>2</v>
      </c>
      <c r="W306" s="16"/>
      <c r="X306" s="14">
        <f>SUM(V306,W306)</f>
        <v>2</v>
      </c>
      <c r="Y306" s="16"/>
      <c r="Z306" s="16">
        <f>SUM(X306,Y306)</f>
        <v>2</v>
      </c>
      <c r="AA306" s="14"/>
      <c r="AB306" s="14">
        <f>SUM(Z306:AA306)</f>
        <v>2</v>
      </c>
      <c r="AC306" s="14"/>
      <c r="AD306" s="14">
        <f>SUM(AB306:AC306)</f>
        <v>2</v>
      </c>
      <c r="AE306" s="14"/>
      <c r="AF306" s="14">
        <f>SUM(AD306+AE306)</f>
        <v>2</v>
      </c>
      <c r="AG306" s="14"/>
      <c r="AH306" s="110">
        <f>SUM(AF306:AG306)</f>
        <v>2</v>
      </c>
      <c r="AI306"/>
      <c r="AJ306"/>
      <c r="AK306"/>
      <c r="AL306"/>
      <c r="AM306"/>
      <c r="AN306"/>
      <c r="AO306"/>
      <c r="AP306"/>
      <c r="AQ306"/>
      <c r="AR306" s="46"/>
      <c r="AS306" s="46"/>
      <c r="AT306" s="45"/>
      <c r="AU306" s="46"/>
      <c r="AV306" s="46"/>
      <c r="AW306" s="45"/>
      <c r="AX306" s="46"/>
    </row>
    <row r="307" spans="1:50" s="17" customFormat="1" ht="15" customHeight="1" x14ac:dyDescent="0.25">
      <c r="A307" s="11" t="s">
        <v>388</v>
      </c>
      <c r="B307" s="32" t="s">
        <v>612</v>
      </c>
      <c r="C307" s="12">
        <v>156170</v>
      </c>
      <c r="D307" s="13">
        <v>30150</v>
      </c>
      <c r="E307" s="11" t="s">
        <v>211</v>
      </c>
      <c r="F307" s="66"/>
      <c r="G307" s="67"/>
      <c r="H307" s="67"/>
      <c r="I307" s="67"/>
      <c r="J307" s="67"/>
      <c r="K307" s="67"/>
      <c r="L307" s="67"/>
      <c r="M307" s="67"/>
      <c r="N307" s="67"/>
      <c r="O307" s="14"/>
      <c r="P307" s="31"/>
      <c r="Q307" s="36"/>
      <c r="R307" s="14">
        <v>0</v>
      </c>
      <c r="S307" s="31">
        <v>1</v>
      </c>
      <c r="T307" s="15">
        <f>SUM(R307:S307)</f>
        <v>1</v>
      </c>
      <c r="U307" s="16"/>
      <c r="V307" s="14">
        <v>1</v>
      </c>
      <c r="W307" s="16"/>
      <c r="X307" s="14">
        <f>SUM(V307,W307)</f>
        <v>1</v>
      </c>
      <c r="Y307" s="16"/>
      <c r="Z307" s="16">
        <f>SUM(X307,Y307)</f>
        <v>1</v>
      </c>
      <c r="AA307" s="14"/>
      <c r="AB307" s="14">
        <f>SUM(Z307:AA307)</f>
        <v>1</v>
      </c>
      <c r="AC307" s="14"/>
      <c r="AD307" s="14">
        <f>SUM(AB307:AC307)</f>
        <v>1</v>
      </c>
      <c r="AE307" s="14">
        <v>1</v>
      </c>
      <c r="AF307" s="14">
        <f>SUM(AD307+AE307)</f>
        <v>2</v>
      </c>
      <c r="AG307" s="14"/>
      <c r="AH307" s="110">
        <f>SUM(AF307:AG307)</f>
        <v>2</v>
      </c>
      <c r="AI307"/>
      <c r="AJ307"/>
      <c r="AK307"/>
      <c r="AL307"/>
      <c r="AM307"/>
      <c r="AN307"/>
      <c r="AO307"/>
      <c r="AP307"/>
      <c r="AQ307"/>
      <c r="AR307" s="46"/>
      <c r="AS307" s="51"/>
      <c r="AT307" s="51"/>
      <c r="AU307" s="51"/>
      <c r="AV307" s="51"/>
      <c r="AW307" s="51"/>
      <c r="AX307" s="51"/>
    </row>
    <row r="308" spans="1:50" s="17" customFormat="1" ht="15" customHeight="1" x14ac:dyDescent="0.25">
      <c r="A308" s="27" t="s">
        <v>277</v>
      </c>
      <c r="B308" s="27" t="s">
        <v>560</v>
      </c>
      <c r="C308" s="12">
        <v>140610</v>
      </c>
      <c r="D308" s="33" t="s">
        <v>460</v>
      </c>
      <c r="E308" s="11" t="s">
        <v>211</v>
      </c>
      <c r="F308" s="60"/>
      <c r="G308" s="64"/>
      <c r="H308" s="64"/>
      <c r="I308" s="64"/>
      <c r="J308" s="64"/>
      <c r="K308" s="64"/>
      <c r="L308" s="64"/>
      <c r="M308" s="64"/>
      <c r="N308" s="64"/>
      <c r="O308" s="14">
        <v>2</v>
      </c>
      <c r="P308" s="14"/>
      <c r="Q308" s="14"/>
      <c r="R308" s="14">
        <f>SUM(O308:Q308)</f>
        <v>2</v>
      </c>
      <c r="S308" s="14"/>
      <c r="T308" s="15">
        <f>SUM(R308:S308)</f>
        <v>2</v>
      </c>
      <c r="U308" s="16"/>
      <c r="V308" s="14">
        <v>2</v>
      </c>
      <c r="W308" s="16"/>
      <c r="X308" s="14">
        <f>SUM(V308,W308)</f>
        <v>2</v>
      </c>
      <c r="Y308" s="16"/>
      <c r="Z308" s="16">
        <f>SUM(X308,Y308)</f>
        <v>2</v>
      </c>
      <c r="AA308" s="14"/>
      <c r="AB308" s="14">
        <f>SUM(Z308:AA308)</f>
        <v>2</v>
      </c>
      <c r="AC308" s="14"/>
      <c r="AD308" s="14">
        <f>SUM(AB308:AC308)</f>
        <v>2</v>
      </c>
      <c r="AE308" s="14"/>
      <c r="AF308" s="14">
        <f>SUM(AD308+AE308)</f>
        <v>2</v>
      </c>
      <c r="AG308" s="14"/>
      <c r="AH308" s="110">
        <f>SUM(AF308:AG308)</f>
        <v>2</v>
      </c>
      <c r="AI308"/>
      <c r="AJ308"/>
      <c r="AK308"/>
      <c r="AL308"/>
      <c r="AM308"/>
      <c r="AN308"/>
      <c r="AO308"/>
      <c r="AP308"/>
      <c r="AQ308"/>
      <c r="AR308" s="46"/>
      <c r="AS308" s="51"/>
      <c r="AT308" s="51"/>
      <c r="AU308" s="51"/>
      <c r="AV308" s="51"/>
      <c r="AW308" s="51"/>
      <c r="AX308" s="51"/>
    </row>
    <row r="309" spans="1:50" s="17" customFormat="1" ht="15" customHeight="1" x14ac:dyDescent="0.25">
      <c r="A309" s="11" t="s">
        <v>156</v>
      </c>
      <c r="B309" s="11" t="s">
        <v>619</v>
      </c>
      <c r="C309" s="12">
        <v>159770</v>
      </c>
      <c r="D309" s="13">
        <v>30118</v>
      </c>
      <c r="E309" s="11" t="s">
        <v>165</v>
      </c>
      <c r="F309" s="60"/>
      <c r="G309" s="60"/>
      <c r="H309" s="60"/>
      <c r="I309" s="60"/>
      <c r="J309" s="60"/>
      <c r="K309" s="60"/>
      <c r="L309" s="60"/>
      <c r="M309" s="60"/>
      <c r="N309" s="60"/>
      <c r="O309" s="14"/>
      <c r="P309" s="14"/>
      <c r="Q309" s="14"/>
      <c r="R309" s="14">
        <v>0</v>
      </c>
      <c r="S309" s="14">
        <v>1</v>
      </c>
      <c r="T309" s="15">
        <f>SUM(R309:S309)</f>
        <v>1</v>
      </c>
      <c r="U309" s="16"/>
      <c r="V309" s="14">
        <v>1</v>
      </c>
      <c r="W309" s="16"/>
      <c r="X309" s="14">
        <f>SUM(V309,W309)</f>
        <v>1</v>
      </c>
      <c r="Y309" s="16"/>
      <c r="Z309" s="16">
        <f>SUM(X309,Y309)</f>
        <v>1</v>
      </c>
      <c r="AA309" s="14"/>
      <c r="AB309" s="14">
        <f>SUM(Z309:AA309)</f>
        <v>1</v>
      </c>
      <c r="AC309" s="14"/>
      <c r="AD309" s="14">
        <f>SUM(AB309:AC309)</f>
        <v>1</v>
      </c>
      <c r="AE309" s="14">
        <v>1</v>
      </c>
      <c r="AF309" s="14">
        <f>SUM(AD309+AE309)</f>
        <v>2</v>
      </c>
      <c r="AG309" s="14"/>
      <c r="AH309" s="110">
        <f>SUM(AF309:AG309)</f>
        <v>2</v>
      </c>
      <c r="AI309"/>
      <c r="AJ309"/>
      <c r="AK309"/>
      <c r="AL309"/>
      <c r="AM309"/>
      <c r="AN309"/>
      <c r="AO309"/>
      <c r="AP309"/>
      <c r="AQ309"/>
      <c r="AR309" s="46"/>
      <c r="AS309" s="51"/>
      <c r="AT309" s="51"/>
      <c r="AU309" s="51"/>
      <c r="AV309" s="51"/>
      <c r="AW309" s="51"/>
      <c r="AX309" s="51"/>
    </row>
    <row r="310" spans="1:50" s="17" customFormat="1" ht="15" customHeight="1" x14ac:dyDescent="0.25">
      <c r="A310" s="27" t="s">
        <v>159</v>
      </c>
      <c r="B310" s="27" t="s">
        <v>562</v>
      </c>
      <c r="C310" s="12">
        <v>122610</v>
      </c>
      <c r="D310" s="13">
        <v>30117</v>
      </c>
      <c r="E310" s="11" t="s">
        <v>68</v>
      </c>
      <c r="F310" s="60"/>
      <c r="G310" s="64"/>
      <c r="H310" s="64"/>
      <c r="I310" s="64"/>
      <c r="J310" s="64"/>
      <c r="K310" s="64"/>
      <c r="L310" s="64"/>
      <c r="M310" s="64"/>
      <c r="N310" s="64"/>
      <c r="O310" s="14"/>
      <c r="P310" s="14"/>
      <c r="Q310" s="14"/>
      <c r="R310" s="14"/>
      <c r="S310" s="14"/>
      <c r="T310" s="15"/>
      <c r="U310" s="16"/>
      <c r="V310" s="14"/>
      <c r="W310" s="16"/>
      <c r="X310" s="14"/>
      <c r="Y310" s="16"/>
      <c r="Z310" s="16"/>
      <c r="AA310" s="14">
        <v>1</v>
      </c>
      <c r="AB310" s="14">
        <f>SUM(Z310:AA310)</f>
        <v>1</v>
      </c>
      <c r="AC310" s="14"/>
      <c r="AD310" s="14">
        <f>SUM(AB310:AC310)</f>
        <v>1</v>
      </c>
      <c r="AE310" s="14"/>
      <c r="AF310" s="14">
        <f>SUM(AD310+AE310)</f>
        <v>1</v>
      </c>
      <c r="AG310" s="14"/>
      <c r="AH310" s="110">
        <f>SUM(AF310:AG310)</f>
        <v>1</v>
      </c>
      <c r="AI310"/>
      <c r="AJ310"/>
      <c r="AK310"/>
      <c r="AL310"/>
      <c r="AM310"/>
      <c r="AN310"/>
      <c r="AO310"/>
      <c r="AP310"/>
      <c r="AQ310"/>
      <c r="AR310" s="46"/>
      <c r="AS310" s="46"/>
    </row>
    <row r="311" spans="1:50" s="17" customFormat="1" ht="15" customHeight="1" x14ac:dyDescent="0.25">
      <c r="A311" s="11" t="s">
        <v>563</v>
      </c>
      <c r="B311" s="11" t="s">
        <v>564</v>
      </c>
      <c r="C311" s="12">
        <v>111240</v>
      </c>
      <c r="D311" s="13">
        <v>30204</v>
      </c>
      <c r="E311" s="11" t="s">
        <v>187</v>
      </c>
      <c r="F311" s="60"/>
      <c r="G311" s="60"/>
      <c r="H311" s="60"/>
      <c r="I311" s="60"/>
      <c r="J311" s="60"/>
      <c r="K311" s="60"/>
      <c r="L311" s="60"/>
      <c r="M311" s="60"/>
      <c r="N311" s="60"/>
      <c r="O311" s="14">
        <v>1</v>
      </c>
      <c r="P311" s="14"/>
      <c r="Q311" s="14"/>
      <c r="R311" s="14">
        <f>SUM(O311:Q311)</f>
        <v>1</v>
      </c>
      <c r="S311" s="14"/>
      <c r="T311" s="15">
        <f>SUM(R311:S311)</f>
        <v>1</v>
      </c>
      <c r="U311" s="16"/>
      <c r="V311" s="14">
        <v>1</v>
      </c>
      <c r="W311" s="16"/>
      <c r="X311" s="14">
        <f>SUM(V311,W311)</f>
        <v>1</v>
      </c>
      <c r="Y311" s="16"/>
      <c r="Z311" s="16">
        <f>SUM(X311,Y311)</f>
        <v>1</v>
      </c>
      <c r="AA311" s="14"/>
      <c r="AB311" s="14">
        <f>SUM(Z311:AA311)</f>
        <v>1</v>
      </c>
      <c r="AC311" s="14"/>
      <c r="AD311" s="14">
        <f>SUM(AB311:AC311)</f>
        <v>1</v>
      </c>
      <c r="AE311" s="14"/>
      <c r="AF311" s="14">
        <f>SUM(AD311+AE311)</f>
        <v>1</v>
      </c>
      <c r="AG311" s="14"/>
      <c r="AH311" s="110">
        <f>SUM(AF311:AG311)</f>
        <v>1</v>
      </c>
      <c r="AI311"/>
      <c r="AJ311"/>
      <c r="AK311"/>
      <c r="AL311"/>
      <c r="AM311"/>
      <c r="AN311"/>
      <c r="AO311"/>
      <c r="AP311"/>
      <c r="AQ311"/>
      <c r="AR311" s="46"/>
      <c r="AS311" s="46"/>
    </row>
    <row r="312" spans="1:50" s="17" customFormat="1" ht="15" customHeight="1" x14ac:dyDescent="0.25">
      <c r="A312" s="11" t="s">
        <v>565</v>
      </c>
      <c r="B312" s="11" t="s">
        <v>566</v>
      </c>
      <c r="C312" s="12">
        <v>129960</v>
      </c>
      <c r="D312" s="13">
        <v>30117</v>
      </c>
      <c r="E312" s="11" t="s">
        <v>68</v>
      </c>
      <c r="F312" s="60"/>
      <c r="G312" s="60"/>
      <c r="H312" s="60"/>
      <c r="I312" s="60"/>
      <c r="J312" s="60"/>
      <c r="K312" s="60"/>
      <c r="L312" s="60"/>
      <c r="M312" s="60"/>
      <c r="N312" s="60"/>
      <c r="O312" s="40"/>
      <c r="P312" s="14"/>
      <c r="Q312" s="14"/>
      <c r="R312" s="14"/>
      <c r="S312" s="14"/>
      <c r="T312" s="15"/>
      <c r="U312" s="16"/>
      <c r="V312" s="14"/>
      <c r="W312" s="16"/>
      <c r="X312" s="14"/>
      <c r="Y312" s="16"/>
      <c r="Z312" s="16"/>
      <c r="AA312" s="14">
        <v>1</v>
      </c>
      <c r="AB312" s="14">
        <f>SUM(Z312:AA312)</f>
        <v>1</v>
      </c>
      <c r="AC312" s="14"/>
      <c r="AD312" s="14">
        <f>SUM(AB312:AC312)</f>
        <v>1</v>
      </c>
      <c r="AE312" s="14"/>
      <c r="AF312" s="14">
        <f>SUM(AD312+AE312)</f>
        <v>1</v>
      </c>
      <c r="AG312" s="14"/>
      <c r="AH312" s="110">
        <f>SUM(AF312:AG312)</f>
        <v>1</v>
      </c>
      <c r="AI312"/>
      <c r="AJ312"/>
      <c r="AK312"/>
      <c r="AL312"/>
      <c r="AM312"/>
      <c r="AN312"/>
      <c r="AO312"/>
      <c r="AP312"/>
      <c r="AQ312"/>
      <c r="AR312" s="46"/>
      <c r="AS312" s="46"/>
    </row>
    <row r="313" spans="1:50" s="17" customFormat="1" ht="15" customHeight="1" x14ac:dyDescent="0.25">
      <c r="A313" s="11" t="s">
        <v>109</v>
      </c>
      <c r="B313" s="11" t="s">
        <v>651</v>
      </c>
      <c r="C313" s="12">
        <v>174410</v>
      </c>
      <c r="D313" s="13">
        <v>30117</v>
      </c>
      <c r="E313" s="11" t="s">
        <v>68</v>
      </c>
      <c r="F313" s="60"/>
      <c r="G313" s="60"/>
      <c r="H313" s="60"/>
      <c r="I313" s="60"/>
      <c r="J313" s="60"/>
      <c r="K313" s="60"/>
      <c r="L313" s="60"/>
      <c r="M313" s="60"/>
      <c r="N313" s="60"/>
      <c r="O313" s="40"/>
      <c r="P313" s="14"/>
      <c r="Q313" s="14"/>
      <c r="R313" s="14"/>
      <c r="S313" s="14"/>
      <c r="T313" s="15"/>
      <c r="U313" s="16"/>
      <c r="V313" s="14"/>
      <c r="W313" s="16"/>
      <c r="X313" s="14"/>
      <c r="Y313" s="16"/>
      <c r="Z313" s="16"/>
      <c r="AA313" s="14"/>
      <c r="AB313" s="14"/>
      <c r="AC313" s="14"/>
      <c r="AD313" s="14"/>
      <c r="AE313" s="14"/>
      <c r="AF313" s="14"/>
      <c r="AG313" s="14">
        <v>1</v>
      </c>
      <c r="AH313" s="110">
        <f>SUM(AF313:AG313)</f>
        <v>1</v>
      </c>
      <c r="AI313"/>
      <c r="AJ313"/>
      <c r="AK313"/>
      <c r="AL313"/>
      <c r="AM313"/>
      <c r="AN313"/>
      <c r="AO313"/>
      <c r="AP313"/>
      <c r="AQ313"/>
      <c r="AR313" s="46"/>
      <c r="AS313" s="46"/>
    </row>
    <row r="314" spans="1:50" s="17" customFormat="1" ht="15" customHeight="1" x14ac:dyDescent="0.25">
      <c r="A314" s="11" t="s">
        <v>156</v>
      </c>
      <c r="B314" s="32" t="s">
        <v>567</v>
      </c>
      <c r="C314" s="12">
        <v>152730</v>
      </c>
      <c r="D314" s="13">
        <v>30102</v>
      </c>
      <c r="E314" s="11" t="s">
        <v>74</v>
      </c>
      <c r="F314" s="66"/>
      <c r="G314" s="67"/>
      <c r="H314" s="67"/>
      <c r="I314" s="67"/>
      <c r="J314" s="67"/>
      <c r="K314" s="67"/>
      <c r="L314" s="67"/>
      <c r="M314" s="67"/>
      <c r="N314" s="67"/>
      <c r="O314" s="14">
        <v>0</v>
      </c>
      <c r="P314" s="31">
        <v>1</v>
      </c>
      <c r="Q314" s="36"/>
      <c r="R314" s="14">
        <f>SUM(O314:Q314)</f>
        <v>1</v>
      </c>
      <c r="S314" s="31"/>
      <c r="T314" s="15">
        <f>SUM(R314:S314)</f>
        <v>1</v>
      </c>
      <c r="U314" s="16"/>
      <c r="V314" s="14">
        <v>1</v>
      </c>
      <c r="W314" s="16"/>
      <c r="X314" s="14">
        <f>SUM(V314,W314)</f>
        <v>1</v>
      </c>
      <c r="Y314" s="16"/>
      <c r="Z314" s="16">
        <f>SUM(X314,Y314)</f>
        <v>1</v>
      </c>
      <c r="AA314" s="14"/>
      <c r="AB314" s="14">
        <f>SUM(Z314:AA314)</f>
        <v>1</v>
      </c>
      <c r="AC314" s="14"/>
      <c r="AD314" s="14">
        <f>SUM(AB314:AC314)</f>
        <v>1</v>
      </c>
      <c r="AE314" s="14"/>
      <c r="AF314" s="14">
        <f>SUM(AD314+AE314)</f>
        <v>1</v>
      </c>
      <c r="AG314" s="14"/>
      <c r="AH314" s="110">
        <f>SUM(AF314:AG314)</f>
        <v>1</v>
      </c>
      <c r="AI314"/>
      <c r="AJ314"/>
      <c r="AK314"/>
      <c r="AL314"/>
      <c r="AM314"/>
      <c r="AN314"/>
      <c r="AO314"/>
      <c r="AP314"/>
      <c r="AQ314"/>
      <c r="AR314" s="46"/>
      <c r="AS314" s="46"/>
    </row>
    <row r="315" spans="1:50" s="17" customFormat="1" ht="15" customHeight="1" x14ac:dyDescent="0.25">
      <c r="A315" s="11" t="s">
        <v>47</v>
      </c>
      <c r="B315" s="11" t="s">
        <v>568</v>
      </c>
      <c r="C315" s="12">
        <v>66060</v>
      </c>
      <c r="D315" s="13">
        <v>30102</v>
      </c>
      <c r="E315" s="11" t="s">
        <v>74</v>
      </c>
      <c r="F315" s="60"/>
      <c r="G315" s="60"/>
      <c r="H315" s="60"/>
      <c r="I315" s="60"/>
      <c r="J315" s="60"/>
      <c r="K315" s="60"/>
      <c r="L315" s="60"/>
      <c r="M315" s="60"/>
      <c r="N315" s="60"/>
      <c r="O315" s="14">
        <v>1</v>
      </c>
      <c r="P315" s="14"/>
      <c r="Q315" s="14"/>
      <c r="R315" s="14">
        <f>SUM(O315:Q315)</f>
        <v>1</v>
      </c>
      <c r="S315" s="14"/>
      <c r="T315" s="15">
        <f>SUM(R315:S315)</f>
        <v>1</v>
      </c>
      <c r="U315" s="16"/>
      <c r="V315" s="14">
        <v>1</v>
      </c>
      <c r="W315" s="16"/>
      <c r="X315" s="14">
        <f>SUM(V315,W315)</f>
        <v>1</v>
      </c>
      <c r="Y315" s="16"/>
      <c r="Z315" s="16">
        <f>SUM(X315,Y315)</f>
        <v>1</v>
      </c>
      <c r="AA315" s="14"/>
      <c r="AB315" s="14">
        <f>SUM(Z315:AA315)</f>
        <v>1</v>
      </c>
      <c r="AC315" s="14"/>
      <c r="AD315" s="14">
        <f>SUM(AB315:AC315)</f>
        <v>1</v>
      </c>
      <c r="AE315" s="14"/>
      <c r="AF315" s="14">
        <f>SUM(AD315+AE315)</f>
        <v>1</v>
      </c>
      <c r="AG315" s="14"/>
      <c r="AH315" s="110">
        <f>SUM(AF315:AG315)</f>
        <v>1</v>
      </c>
      <c r="AI315"/>
      <c r="AJ315"/>
      <c r="AK315"/>
      <c r="AL315"/>
      <c r="AM315"/>
      <c r="AN315"/>
      <c r="AO315"/>
      <c r="AP315"/>
      <c r="AQ315"/>
      <c r="AR315" s="46"/>
      <c r="AS315" s="51"/>
    </row>
    <row r="316" spans="1:50" s="17" customFormat="1" ht="15" customHeight="1" x14ac:dyDescent="0.25">
      <c r="A316" s="24" t="s">
        <v>569</v>
      </c>
      <c r="B316" s="24" t="s">
        <v>570</v>
      </c>
      <c r="C316" s="12" t="s">
        <v>571</v>
      </c>
      <c r="D316" s="33" t="s">
        <v>87</v>
      </c>
      <c r="E316" s="11" t="s">
        <v>36</v>
      </c>
      <c r="F316" s="60"/>
      <c r="G316" s="64"/>
      <c r="H316" s="64"/>
      <c r="I316" s="64"/>
      <c r="J316" s="64"/>
      <c r="K316" s="64"/>
      <c r="L316" s="64"/>
      <c r="M316" s="64"/>
      <c r="N316" s="64"/>
      <c r="O316" s="40"/>
      <c r="P316" s="14"/>
      <c r="Q316" s="14"/>
      <c r="R316" s="14"/>
      <c r="S316" s="14"/>
      <c r="T316" s="15"/>
      <c r="U316" s="16"/>
      <c r="V316" s="14"/>
      <c r="W316" s="16"/>
      <c r="X316" s="14"/>
      <c r="Y316" s="16"/>
      <c r="Z316" s="16"/>
      <c r="AA316" s="14"/>
      <c r="AB316" s="14">
        <v>0</v>
      </c>
      <c r="AC316" s="14">
        <v>1</v>
      </c>
      <c r="AD316" s="14">
        <f>SUM(AB316:AC316)</f>
        <v>1</v>
      </c>
      <c r="AE316" s="14"/>
      <c r="AF316" s="14">
        <f>SUM(AD316+AE316)</f>
        <v>1</v>
      </c>
      <c r="AG316" s="14"/>
      <c r="AH316" s="110">
        <f>SUM(AF316:AG316)</f>
        <v>1</v>
      </c>
      <c r="AI316"/>
      <c r="AJ316"/>
      <c r="AK316"/>
      <c r="AL316"/>
      <c r="AM316"/>
      <c r="AN316"/>
      <c r="AO316"/>
      <c r="AP316"/>
      <c r="AQ316"/>
      <c r="AR316" s="46"/>
      <c r="AS316" s="51"/>
    </row>
    <row r="317" spans="1:50" s="17" customFormat="1" ht="15" customHeight="1" x14ac:dyDescent="0.25">
      <c r="A317" s="11" t="s">
        <v>660</v>
      </c>
      <c r="B317" s="11" t="s">
        <v>661</v>
      </c>
      <c r="C317" s="12">
        <v>176360</v>
      </c>
      <c r="D317" s="13">
        <v>30212</v>
      </c>
      <c r="E317" s="11" t="s">
        <v>223</v>
      </c>
      <c r="F317" s="60"/>
      <c r="G317" s="60"/>
      <c r="H317" s="60"/>
      <c r="I317" s="60"/>
      <c r="J317" s="60"/>
      <c r="K317" s="60"/>
      <c r="L317" s="60"/>
      <c r="M317" s="60"/>
      <c r="N317" s="60"/>
      <c r="O317" s="40"/>
      <c r="P317" s="14"/>
      <c r="Q317" s="14"/>
      <c r="R317" s="14"/>
      <c r="S317" s="14"/>
      <c r="T317" s="15"/>
      <c r="U317" s="16"/>
      <c r="V317" s="14"/>
      <c r="W317" s="16"/>
      <c r="X317" s="14"/>
      <c r="Y317" s="16"/>
      <c r="Z317" s="16"/>
      <c r="AA317" s="14"/>
      <c r="AB317" s="14"/>
      <c r="AC317" s="14"/>
      <c r="AD317" s="14"/>
      <c r="AE317" s="14"/>
      <c r="AF317" s="14"/>
      <c r="AG317" s="14">
        <v>1</v>
      </c>
      <c r="AH317" s="110">
        <f>SUM(AF317:AG317)</f>
        <v>1</v>
      </c>
      <c r="AI317"/>
      <c r="AJ317"/>
      <c r="AK317"/>
      <c r="AL317"/>
      <c r="AM317"/>
      <c r="AN317"/>
      <c r="AO317"/>
      <c r="AP317"/>
      <c r="AQ317"/>
      <c r="AR317" s="46"/>
      <c r="AS317" s="46"/>
    </row>
    <row r="318" spans="1:50" s="17" customFormat="1" ht="15" customHeight="1" x14ac:dyDescent="0.25">
      <c r="A318" s="32" t="s">
        <v>572</v>
      </c>
      <c r="B318" s="32" t="s">
        <v>573</v>
      </c>
      <c r="C318" s="12">
        <v>142430</v>
      </c>
      <c r="D318" s="13">
        <v>30220</v>
      </c>
      <c r="E318" s="11" t="s">
        <v>125</v>
      </c>
      <c r="F318" s="60"/>
      <c r="G318" s="64"/>
      <c r="H318" s="64"/>
      <c r="I318" s="64"/>
      <c r="J318" s="64"/>
      <c r="K318" s="64"/>
      <c r="L318" s="64"/>
      <c r="M318" s="64"/>
      <c r="N318" s="64"/>
      <c r="O318" s="14">
        <v>1</v>
      </c>
      <c r="P318" s="14"/>
      <c r="Q318" s="31"/>
      <c r="R318" s="14">
        <f>SUM(O318:Q318)</f>
        <v>1</v>
      </c>
      <c r="S318" s="14"/>
      <c r="T318" s="15">
        <f>SUM(R318:S318)</f>
        <v>1</v>
      </c>
      <c r="U318" s="16"/>
      <c r="V318" s="14">
        <v>1</v>
      </c>
      <c r="W318" s="16"/>
      <c r="X318" s="14">
        <f>SUM(V318,W318)</f>
        <v>1</v>
      </c>
      <c r="Y318" s="16"/>
      <c r="Z318" s="16">
        <f>SUM(X318,Y318)</f>
        <v>1</v>
      </c>
      <c r="AA318" s="14"/>
      <c r="AB318" s="14">
        <f>SUM(Z318:AA318)</f>
        <v>1</v>
      </c>
      <c r="AC318" s="14"/>
      <c r="AD318" s="14">
        <f>SUM(AB318:AC318)</f>
        <v>1</v>
      </c>
      <c r="AE318" s="14"/>
      <c r="AF318" s="14">
        <f>SUM(AD318+AE318)</f>
        <v>1</v>
      </c>
      <c r="AG318" s="14"/>
      <c r="AH318" s="110">
        <f>SUM(AF318:AG318)</f>
        <v>1</v>
      </c>
      <c r="AI318"/>
      <c r="AJ318"/>
      <c r="AK318"/>
      <c r="AL318"/>
      <c r="AM318"/>
      <c r="AN318"/>
      <c r="AO318"/>
      <c r="AP318"/>
      <c r="AQ318"/>
      <c r="AR318" s="46"/>
      <c r="AS318" s="46"/>
    </row>
    <row r="319" spans="1:50" s="17" customFormat="1" ht="15" customHeight="1" x14ac:dyDescent="0.25">
      <c r="A319" s="11" t="s">
        <v>574</v>
      </c>
      <c r="B319" s="11" t="s">
        <v>575</v>
      </c>
      <c r="C319" s="12">
        <v>147280</v>
      </c>
      <c r="D319" s="13" t="s">
        <v>576</v>
      </c>
      <c r="E319" s="11" t="s">
        <v>577</v>
      </c>
      <c r="F319" s="60"/>
      <c r="G319" s="60"/>
      <c r="H319" s="60"/>
      <c r="I319" s="60"/>
      <c r="J319" s="60"/>
      <c r="K319" s="60"/>
      <c r="L319" s="60"/>
      <c r="M319" s="60"/>
      <c r="N319" s="60"/>
      <c r="O319" s="14"/>
      <c r="P319" s="14"/>
      <c r="Q319" s="14"/>
      <c r="R319" s="14"/>
      <c r="S319" s="14"/>
      <c r="T319" s="15"/>
      <c r="U319" s="16"/>
      <c r="V319" s="14"/>
      <c r="W319" s="16">
        <v>1</v>
      </c>
      <c r="X319" s="14">
        <f>SUM(V319,W319)</f>
        <v>1</v>
      </c>
      <c r="Y319" s="16"/>
      <c r="Z319" s="16">
        <f>SUM(X319,Y319)</f>
        <v>1</v>
      </c>
      <c r="AA319" s="14"/>
      <c r="AB319" s="14">
        <f>SUM(Z319:AA319)</f>
        <v>1</v>
      </c>
      <c r="AC319" s="14"/>
      <c r="AD319" s="14">
        <f>SUM(AB319:AC319)</f>
        <v>1</v>
      </c>
      <c r="AE319" s="14"/>
      <c r="AF319" s="14">
        <f>SUM(AD319+AE319)</f>
        <v>1</v>
      </c>
      <c r="AG319" s="14"/>
      <c r="AH319" s="110">
        <f>SUM(AF319:AG319)</f>
        <v>1</v>
      </c>
      <c r="AI319"/>
      <c r="AJ319"/>
      <c r="AK319"/>
      <c r="AL319"/>
      <c r="AM319"/>
      <c r="AN319"/>
      <c r="AO319"/>
      <c r="AP319"/>
      <c r="AQ319"/>
      <c r="AR319" s="46"/>
      <c r="AS319" s="46"/>
    </row>
    <row r="320" spans="1:50" s="17" customFormat="1" ht="15" customHeight="1" x14ac:dyDescent="0.25">
      <c r="A320" s="11" t="s">
        <v>578</v>
      </c>
      <c r="B320" s="32" t="s">
        <v>579</v>
      </c>
      <c r="C320" s="12" t="s">
        <v>580</v>
      </c>
      <c r="D320" s="33" t="s">
        <v>222</v>
      </c>
      <c r="E320" s="11" t="s">
        <v>223</v>
      </c>
      <c r="F320" s="66"/>
      <c r="G320" s="67"/>
      <c r="H320" s="67"/>
      <c r="I320" s="67"/>
      <c r="J320" s="67"/>
      <c r="K320" s="67"/>
      <c r="L320" s="67"/>
      <c r="M320" s="67"/>
      <c r="N320" s="67"/>
      <c r="O320" s="14"/>
      <c r="P320" s="31"/>
      <c r="Q320" s="36"/>
      <c r="R320" s="14"/>
      <c r="S320" s="31"/>
      <c r="T320" s="15"/>
      <c r="U320" s="16"/>
      <c r="V320" s="14"/>
      <c r="W320" s="16">
        <v>1</v>
      </c>
      <c r="X320" s="14">
        <f>SUM(V320,W320)</f>
        <v>1</v>
      </c>
      <c r="Y320" s="16"/>
      <c r="Z320" s="16">
        <f>SUM(X320,Y320)</f>
        <v>1</v>
      </c>
      <c r="AA320" s="14"/>
      <c r="AB320" s="14">
        <f>SUM(Z320:AA320)</f>
        <v>1</v>
      </c>
      <c r="AC320" s="14"/>
      <c r="AD320" s="14">
        <f>SUM(AB320:AC320)</f>
        <v>1</v>
      </c>
      <c r="AE320" s="14"/>
      <c r="AF320" s="14">
        <f>SUM(AD320+AE320)</f>
        <v>1</v>
      </c>
      <c r="AG320" s="14"/>
      <c r="AH320" s="110">
        <f>SUM(AF320:AG320)</f>
        <v>1</v>
      </c>
      <c r="AI320"/>
      <c r="AJ320"/>
      <c r="AK320"/>
      <c r="AL320"/>
      <c r="AM320"/>
      <c r="AN320"/>
      <c r="AO320"/>
      <c r="AP320"/>
      <c r="AQ320"/>
      <c r="AR320" s="46"/>
      <c r="AS320" s="46"/>
    </row>
    <row r="321" spans="1:49" s="17" customFormat="1" ht="15" customHeight="1" x14ac:dyDescent="0.25">
      <c r="A321" s="11" t="s">
        <v>44</v>
      </c>
      <c r="B321" s="11" t="s">
        <v>581</v>
      </c>
      <c r="C321" s="12" t="s">
        <v>582</v>
      </c>
      <c r="D321" s="13" t="s">
        <v>583</v>
      </c>
      <c r="E321" s="11" t="s">
        <v>584</v>
      </c>
      <c r="F321" s="60"/>
      <c r="G321" s="60"/>
      <c r="H321" s="60"/>
      <c r="I321" s="60"/>
      <c r="J321" s="60"/>
      <c r="K321" s="60"/>
      <c r="L321" s="60"/>
      <c r="M321" s="60"/>
      <c r="N321" s="60"/>
      <c r="O321" s="40"/>
      <c r="P321" s="14"/>
      <c r="Q321" s="14"/>
      <c r="R321" s="14"/>
      <c r="S321" s="14"/>
      <c r="T321" s="15"/>
      <c r="U321" s="16"/>
      <c r="V321" s="14"/>
      <c r="W321" s="16">
        <v>1</v>
      </c>
      <c r="X321" s="14">
        <f>SUM(V321,W321)</f>
        <v>1</v>
      </c>
      <c r="Y321" s="16"/>
      <c r="Z321" s="16">
        <f>SUM(X321,Y321)</f>
        <v>1</v>
      </c>
      <c r="AA321" s="14"/>
      <c r="AB321" s="14">
        <f>SUM(Z321:AA321)</f>
        <v>1</v>
      </c>
      <c r="AC321" s="14"/>
      <c r="AD321" s="14">
        <f>SUM(AB321:AC321)</f>
        <v>1</v>
      </c>
      <c r="AE321" s="14"/>
      <c r="AF321" s="14">
        <f>SUM(AD321+AE321)</f>
        <v>1</v>
      </c>
      <c r="AG321" s="14"/>
      <c r="AH321" s="110">
        <f>SUM(AF321:AG321)</f>
        <v>1</v>
      </c>
      <c r="AI321"/>
      <c r="AJ321"/>
      <c r="AK321"/>
      <c r="AL321"/>
      <c r="AM321"/>
      <c r="AN321"/>
      <c r="AO321"/>
      <c r="AP321"/>
      <c r="AQ321"/>
      <c r="AR321"/>
      <c r="AS321" s="46"/>
    </row>
    <row r="322" spans="1:49" s="17" customFormat="1" ht="15" customHeight="1" x14ac:dyDescent="0.25">
      <c r="A322" s="11" t="s">
        <v>213</v>
      </c>
      <c r="B322" s="11" t="s">
        <v>342</v>
      </c>
      <c r="C322" s="12">
        <v>129140</v>
      </c>
      <c r="D322" s="13">
        <v>30113</v>
      </c>
      <c r="E322" s="11" t="s">
        <v>118</v>
      </c>
      <c r="F322" s="60"/>
      <c r="G322" s="60"/>
      <c r="H322" s="60"/>
      <c r="I322" s="60"/>
      <c r="J322" s="60"/>
      <c r="K322" s="60"/>
      <c r="L322" s="60"/>
      <c r="M322" s="60"/>
      <c r="N322" s="60"/>
      <c r="O322" s="14">
        <v>1</v>
      </c>
      <c r="P322" s="14"/>
      <c r="Q322" s="14"/>
      <c r="R322" s="14">
        <f>SUM(O322:Q322)</f>
        <v>1</v>
      </c>
      <c r="S322" s="14"/>
      <c r="T322" s="15">
        <f>SUM(R322:S322)</f>
        <v>1</v>
      </c>
      <c r="U322" s="16"/>
      <c r="V322" s="14">
        <v>1</v>
      </c>
      <c r="W322" s="16"/>
      <c r="X322" s="14">
        <f>SUM(V322,W322)</f>
        <v>1</v>
      </c>
      <c r="Y322" s="16"/>
      <c r="Z322" s="16">
        <f>SUM(X322,Y322)</f>
        <v>1</v>
      </c>
      <c r="AA322" s="14"/>
      <c r="AB322" s="14">
        <f>SUM(Z322:AA322)</f>
        <v>1</v>
      </c>
      <c r="AC322" s="14"/>
      <c r="AD322" s="14">
        <f>SUM(AB322:AC322)</f>
        <v>1</v>
      </c>
      <c r="AE322" s="14"/>
      <c r="AF322" s="14">
        <f>SUM(AD322+AE322)</f>
        <v>1</v>
      </c>
      <c r="AG322" s="14"/>
      <c r="AH322" s="110">
        <f>SUM(AF322:AG322)</f>
        <v>1</v>
      </c>
      <c r="AI322"/>
      <c r="AJ322"/>
      <c r="AK322"/>
      <c r="AL322"/>
      <c r="AM322"/>
      <c r="AN322"/>
      <c r="AO322"/>
      <c r="AP322"/>
      <c r="AQ322"/>
      <c r="AR322" t="s">
        <v>632</v>
      </c>
      <c r="AS322" s="46"/>
    </row>
    <row r="323" spans="1:49" s="17" customFormat="1" ht="15" customHeight="1" x14ac:dyDescent="0.25">
      <c r="A323" s="11" t="s">
        <v>116</v>
      </c>
      <c r="B323" s="11" t="s">
        <v>585</v>
      </c>
      <c r="C323" s="12">
        <v>112990</v>
      </c>
      <c r="D323" s="13">
        <v>30150</v>
      </c>
      <c r="E323" s="11" t="s">
        <v>211</v>
      </c>
      <c r="F323" s="60"/>
      <c r="G323" s="60"/>
      <c r="H323" s="60"/>
      <c r="I323" s="60"/>
      <c r="J323" s="60"/>
      <c r="K323" s="60"/>
      <c r="L323" s="60"/>
      <c r="M323" s="60"/>
      <c r="N323" s="60"/>
      <c r="O323" s="14">
        <v>1</v>
      </c>
      <c r="P323" s="14"/>
      <c r="Q323" s="14"/>
      <c r="R323" s="14">
        <f>SUM(O323:Q323)</f>
        <v>1</v>
      </c>
      <c r="S323" s="14"/>
      <c r="T323" s="15">
        <f>SUM(R323:S323)</f>
        <v>1</v>
      </c>
      <c r="U323" s="16"/>
      <c r="V323" s="14">
        <v>1</v>
      </c>
      <c r="W323" s="16"/>
      <c r="X323" s="14">
        <f>SUM(V323,W323)</f>
        <v>1</v>
      </c>
      <c r="Y323" s="16"/>
      <c r="Z323" s="16">
        <f>SUM(X323,Y323)</f>
        <v>1</v>
      </c>
      <c r="AA323" s="14"/>
      <c r="AB323" s="14">
        <f>SUM(Z323:AA323)</f>
        <v>1</v>
      </c>
      <c r="AC323" s="14"/>
      <c r="AD323" s="14">
        <f>SUM(AB323:AC323)</f>
        <v>1</v>
      </c>
      <c r="AE323" s="14"/>
      <c r="AF323" s="14">
        <f>SUM(AD323+AE323)</f>
        <v>1</v>
      </c>
      <c r="AG323" s="14"/>
      <c r="AH323" s="110">
        <f>SUM(AF323:AG323)</f>
        <v>1</v>
      </c>
      <c r="AI323"/>
      <c r="AJ323"/>
      <c r="AK323"/>
      <c r="AL323"/>
      <c r="AM323"/>
      <c r="AN323"/>
      <c r="AO323"/>
      <c r="AP323"/>
      <c r="AQ323"/>
      <c r="AR323"/>
      <c r="AS323" s="46"/>
    </row>
    <row r="324" spans="1:49" s="17" customFormat="1" ht="15" customHeight="1" x14ac:dyDescent="0.25">
      <c r="A324" s="11" t="s">
        <v>586</v>
      </c>
      <c r="B324" s="11" t="s">
        <v>587</v>
      </c>
      <c r="C324" s="12">
        <v>127220</v>
      </c>
      <c r="D324" s="13">
        <v>30303</v>
      </c>
      <c r="E324" s="11" t="s">
        <v>63</v>
      </c>
      <c r="F324" s="60"/>
      <c r="G324" s="60"/>
      <c r="H324" s="60"/>
      <c r="I324" s="60"/>
      <c r="J324" s="60"/>
      <c r="K324" s="60"/>
      <c r="L324" s="60"/>
      <c r="M324" s="60"/>
      <c r="N324" s="60"/>
      <c r="O324" s="14">
        <v>1</v>
      </c>
      <c r="P324" s="14"/>
      <c r="Q324" s="14"/>
      <c r="R324" s="14">
        <f>SUM(O324:Q324)</f>
        <v>1</v>
      </c>
      <c r="S324" s="14"/>
      <c r="T324" s="15">
        <f>SUM(R324:S324)</f>
        <v>1</v>
      </c>
      <c r="U324" s="16"/>
      <c r="V324" s="14">
        <v>1</v>
      </c>
      <c r="W324" s="16"/>
      <c r="X324" s="14">
        <f>SUM(V324,W324)</f>
        <v>1</v>
      </c>
      <c r="Y324" s="16"/>
      <c r="Z324" s="16">
        <f>SUM(X324,Y324)</f>
        <v>1</v>
      </c>
      <c r="AA324" s="14"/>
      <c r="AB324" s="14">
        <f>SUM(Z324:AA324)</f>
        <v>1</v>
      </c>
      <c r="AC324" s="14"/>
      <c r="AD324" s="14">
        <f>SUM(AB324:AC324)</f>
        <v>1</v>
      </c>
      <c r="AE324" s="14"/>
      <c r="AF324" s="14">
        <f>SUM(AD324+AE324)</f>
        <v>1</v>
      </c>
      <c r="AG324" s="14"/>
      <c r="AH324" s="110">
        <f>SUM(AF324:AG324)</f>
        <v>1</v>
      </c>
      <c r="AI324"/>
      <c r="AJ324"/>
      <c r="AK324"/>
      <c r="AL324"/>
      <c r="AM324"/>
      <c r="AN324"/>
      <c r="AO324"/>
      <c r="AP324"/>
      <c r="AQ324"/>
      <c r="AR324"/>
      <c r="AS324" s="46"/>
    </row>
    <row r="325" spans="1:49" s="17" customFormat="1" ht="15" customHeight="1" x14ac:dyDescent="0.25">
      <c r="A325" s="11" t="s">
        <v>588</v>
      </c>
      <c r="B325" s="11" t="s">
        <v>589</v>
      </c>
      <c r="C325" s="12">
        <v>2730</v>
      </c>
      <c r="D325" s="13">
        <v>30001</v>
      </c>
      <c r="E325" s="11" t="s">
        <v>36</v>
      </c>
      <c r="F325" s="60"/>
      <c r="G325" s="60"/>
      <c r="H325" s="60"/>
      <c r="I325" s="60"/>
      <c r="J325" s="60"/>
      <c r="K325" s="60"/>
      <c r="L325" s="60"/>
      <c r="M325" s="60"/>
      <c r="N325" s="60"/>
      <c r="O325" s="14">
        <v>1</v>
      </c>
      <c r="P325" s="14"/>
      <c r="Q325" s="14"/>
      <c r="R325" s="14">
        <f>SUM(O325:Q325)</f>
        <v>1</v>
      </c>
      <c r="S325" s="14"/>
      <c r="T325" s="15">
        <f>SUM(R325:S325)</f>
        <v>1</v>
      </c>
      <c r="U325" s="16"/>
      <c r="V325" s="14">
        <v>1</v>
      </c>
      <c r="W325" s="16"/>
      <c r="X325" s="14">
        <f>SUM(V325,W325)</f>
        <v>1</v>
      </c>
      <c r="Y325" s="16"/>
      <c r="Z325" s="16">
        <f>SUM(X325,Y325)</f>
        <v>1</v>
      </c>
      <c r="AA325" s="14"/>
      <c r="AB325" s="14">
        <f>SUM(Z325:AA325)</f>
        <v>1</v>
      </c>
      <c r="AC325" s="14"/>
      <c r="AD325" s="14">
        <f>SUM(AB325:AC325)</f>
        <v>1</v>
      </c>
      <c r="AE325" s="14"/>
      <c r="AF325" s="14">
        <f>SUM(AD325+AE325)</f>
        <v>1</v>
      </c>
      <c r="AG325" s="14"/>
      <c r="AH325" s="110">
        <f>SUM(AF325:AG325)</f>
        <v>1</v>
      </c>
      <c r="AI325"/>
      <c r="AJ325"/>
      <c r="AK325"/>
      <c r="AL325"/>
      <c r="AM325"/>
      <c r="AN325"/>
      <c r="AO325"/>
      <c r="AP325"/>
      <c r="AQ325"/>
      <c r="AR325"/>
      <c r="AS325" s="46"/>
    </row>
    <row r="326" spans="1:49" s="17" customFormat="1" ht="15" customHeight="1" x14ac:dyDescent="0.25">
      <c r="A326" s="27" t="s">
        <v>590</v>
      </c>
      <c r="B326" s="24" t="s">
        <v>591</v>
      </c>
      <c r="C326" s="12">
        <v>143530</v>
      </c>
      <c r="D326" s="33" t="s">
        <v>460</v>
      </c>
      <c r="E326" s="11" t="s">
        <v>211</v>
      </c>
      <c r="F326" s="60"/>
      <c r="G326" s="64"/>
      <c r="H326" s="64"/>
      <c r="I326" s="64"/>
      <c r="J326" s="64"/>
      <c r="K326" s="64"/>
      <c r="L326" s="64"/>
      <c r="M326" s="64"/>
      <c r="N326" s="64"/>
      <c r="O326" s="14">
        <v>1</v>
      </c>
      <c r="P326" s="14"/>
      <c r="Q326" s="14"/>
      <c r="R326" s="14">
        <f>SUM(O326:Q326)</f>
        <v>1</v>
      </c>
      <c r="S326" s="14"/>
      <c r="T326" s="15">
        <f>SUM(R326:S326)</f>
        <v>1</v>
      </c>
      <c r="U326" s="16"/>
      <c r="V326" s="14">
        <v>1</v>
      </c>
      <c r="W326" s="16"/>
      <c r="X326" s="14">
        <f>SUM(V326,W326)</f>
        <v>1</v>
      </c>
      <c r="Y326" s="16"/>
      <c r="Z326" s="16">
        <f>SUM(X326,Y326)</f>
        <v>1</v>
      </c>
      <c r="AA326" s="14"/>
      <c r="AB326" s="14">
        <f>SUM(Z326:AA326)</f>
        <v>1</v>
      </c>
      <c r="AC326" s="14"/>
      <c r="AD326" s="14">
        <f>SUM(AB326:AC326)</f>
        <v>1</v>
      </c>
      <c r="AE326" s="14"/>
      <c r="AF326" s="14">
        <f>SUM(AD326+AE326)</f>
        <v>1</v>
      </c>
      <c r="AG326" s="14"/>
      <c r="AH326" s="110">
        <f>SUM(AF326:AG326)</f>
        <v>1</v>
      </c>
      <c r="AI326"/>
      <c r="AJ326"/>
      <c r="AK326"/>
      <c r="AL326"/>
      <c r="AM326"/>
      <c r="AN326"/>
      <c r="AO326"/>
      <c r="AP326"/>
      <c r="AQ326"/>
      <c r="AR326"/>
      <c r="AS326" s="46"/>
    </row>
    <row r="327" spans="1:49" s="17" customFormat="1" ht="15" customHeight="1" x14ac:dyDescent="0.25">
      <c r="A327" s="11" t="s">
        <v>592</v>
      </c>
      <c r="B327" s="11" t="s">
        <v>593</v>
      </c>
      <c r="C327" s="12">
        <v>13350</v>
      </c>
      <c r="D327" s="13">
        <v>30104</v>
      </c>
      <c r="E327" s="11" t="s">
        <v>248</v>
      </c>
      <c r="F327" s="60"/>
      <c r="G327" s="60"/>
      <c r="H327" s="60"/>
      <c r="I327" s="60"/>
      <c r="J327" s="60"/>
      <c r="K327" s="60"/>
      <c r="L327" s="60"/>
      <c r="M327" s="60"/>
      <c r="N327" s="60"/>
      <c r="O327" s="14">
        <v>1</v>
      </c>
      <c r="P327" s="14"/>
      <c r="Q327" s="14"/>
      <c r="R327" s="14">
        <f>SUM(O327:Q327)</f>
        <v>1</v>
      </c>
      <c r="S327" s="14"/>
      <c r="T327" s="15">
        <f>SUM(R327:S327)</f>
        <v>1</v>
      </c>
      <c r="U327" s="16"/>
      <c r="V327" s="14">
        <v>1</v>
      </c>
      <c r="W327" s="16"/>
      <c r="X327" s="14">
        <f>SUM(V327,W327)</f>
        <v>1</v>
      </c>
      <c r="Y327" s="16"/>
      <c r="Z327" s="16">
        <f>SUM(X327,Y327)</f>
        <v>1</v>
      </c>
      <c r="AA327" s="14"/>
      <c r="AB327" s="14">
        <f>SUM(Z327:AA327)</f>
        <v>1</v>
      </c>
      <c r="AC327" s="14"/>
      <c r="AD327" s="14">
        <f>SUM(AB327:AC327)</f>
        <v>1</v>
      </c>
      <c r="AE327" s="14"/>
      <c r="AF327" s="14">
        <f>SUM(AD327+AE327)</f>
        <v>1</v>
      </c>
      <c r="AG327" s="14"/>
      <c r="AH327" s="110">
        <f>SUM(AF327:AG327)</f>
        <v>1</v>
      </c>
      <c r="AI327"/>
      <c r="AJ327"/>
      <c r="AK327"/>
      <c r="AL327"/>
      <c r="AM327"/>
      <c r="AN327"/>
      <c r="AO327"/>
      <c r="AP327"/>
      <c r="AQ327"/>
      <c r="AR327"/>
      <c r="AS327" s="46"/>
    </row>
    <row r="328" spans="1:49" s="17" customFormat="1" ht="15" customHeight="1" x14ac:dyDescent="0.25">
      <c r="A328" s="11" t="s">
        <v>106</v>
      </c>
      <c r="B328" s="11" t="s">
        <v>594</v>
      </c>
      <c r="C328" s="12">
        <v>148470</v>
      </c>
      <c r="D328" s="13">
        <v>30102</v>
      </c>
      <c r="E328" s="11" t="s">
        <v>595</v>
      </c>
      <c r="F328" s="60"/>
      <c r="G328" s="60"/>
      <c r="H328" s="60"/>
      <c r="I328" s="60"/>
      <c r="J328" s="60"/>
      <c r="K328" s="60"/>
      <c r="L328" s="60"/>
      <c r="M328" s="60"/>
      <c r="N328" s="60"/>
      <c r="O328" s="14"/>
      <c r="P328" s="14"/>
      <c r="Q328" s="14"/>
      <c r="R328" s="14">
        <v>0</v>
      </c>
      <c r="S328" s="14">
        <v>1</v>
      </c>
      <c r="T328" s="15">
        <f>SUM(R328:S328)</f>
        <v>1</v>
      </c>
      <c r="U328" s="16"/>
      <c r="V328" s="14">
        <v>1</v>
      </c>
      <c r="W328" s="16"/>
      <c r="X328" s="14">
        <f>SUM(V328,W328)</f>
        <v>1</v>
      </c>
      <c r="Y328" s="16"/>
      <c r="Z328" s="16">
        <f>SUM(X328,Y328)</f>
        <v>1</v>
      </c>
      <c r="AA328" s="14"/>
      <c r="AB328" s="14">
        <f>SUM(Z328:AA328)</f>
        <v>1</v>
      </c>
      <c r="AC328" s="14"/>
      <c r="AD328" s="14">
        <f>SUM(AB328:AC328)</f>
        <v>1</v>
      </c>
      <c r="AE328" s="14"/>
      <c r="AF328" s="14">
        <f>SUM(AD328+AE328)</f>
        <v>1</v>
      </c>
      <c r="AG328" s="14"/>
      <c r="AH328" s="110">
        <f>SUM(AF328:AG328)</f>
        <v>1</v>
      </c>
      <c r="AI328"/>
      <c r="AJ328"/>
      <c r="AK328"/>
      <c r="AL328"/>
      <c r="AM328"/>
      <c r="AN328"/>
      <c r="AO328"/>
      <c r="AP328"/>
      <c r="AQ328"/>
      <c r="AR328"/>
      <c r="AS328" s="46"/>
    </row>
    <row r="329" spans="1:49" s="17" customFormat="1" ht="15" customHeight="1" x14ac:dyDescent="0.25">
      <c r="A329" s="11" t="s">
        <v>596</v>
      </c>
      <c r="B329" s="11" t="s">
        <v>597</v>
      </c>
      <c r="C329" s="12">
        <v>107410</v>
      </c>
      <c r="D329" s="13">
        <v>30116</v>
      </c>
      <c r="E329" s="11" t="s">
        <v>367</v>
      </c>
      <c r="F329" s="60"/>
      <c r="G329" s="60"/>
      <c r="H329" s="60"/>
      <c r="I329" s="60"/>
      <c r="J329" s="60"/>
      <c r="K329" s="60"/>
      <c r="L329" s="60"/>
      <c r="M329" s="60"/>
      <c r="N329" s="60"/>
      <c r="O329" s="14">
        <v>1</v>
      </c>
      <c r="P329" s="14"/>
      <c r="Q329" s="14"/>
      <c r="R329" s="14">
        <f>SUM(O329:Q329)</f>
        <v>1</v>
      </c>
      <c r="S329" s="14"/>
      <c r="T329" s="15">
        <f>SUM(R329:S329)</f>
        <v>1</v>
      </c>
      <c r="U329" s="16"/>
      <c r="V329" s="14">
        <v>1</v>
      </c>
      <c r="W329" s="16"/>
      <c r="X329" s="14">
        <f>SUM(V329,W329)</f>
        <v>1</v>
      </c>
      <c r="Y329" s="16"/>
      <c r="Z329" s="16">
        <f>SUM(X329,Y329)</f>
        <v>1</v>
      </c>
      <c r="AA329" s="14"/>
      <c r="AB329" s="14">
        <f>SUM(Z329:AA329)</f>
        <v>1</v>
      </c>
      <c r="AC329" s="14"/>
      <c r="AD329" s="14">
        <f>SUM(AB329:AC329)</f>
        <v>1</v>
      </c>
      <c r="AE329" s="14"/>
      <c r="AF329" s="14">
        <f>SUM(AD329+AE329)</f>
        <v>1</v>
      </c>
      <c r="AG329" s="14"/>
      <c r="AH329" s="110">
        <f>SUM(AF329:AG329)</f>
        <v>1</v>
      </c>
      <c r="AI329"/>
      <c r="AJ329"/>
      <c r="AK329"/>
      <c r="AL329"/>
      <c r="AM329"/>
      <c r="AN329"/>
      <c r="AO329"/>
      <c r="AP329"/>
      <c r="AQ329"/>
      <c r="AR329"/>
      <c r="AS329" s="46"/>
    </row>
    <row r="330" spans="1:49" s="17" customFormat="1" ht="15" customHeight="1" x14ac:dyDescent="0.25">
      <c r="A330" s="11" t="s">
        <v>106</v>
      </c>
      <c r="B330" s="11" t="s">
        <v>598</v>
      </c>
      <c r="C330" s="12">
        <v>108980</v>
      </c>
      <c r="D330" s="13">
        <v>30001</v>
      </c>
      <c r="E330" s="11" t="s">
        <v>36</v>
      </c>
      <c r="F330" s="60"/>
      <c r="G330" s="60"/>
      <c r="H330" s="60"/>
      <c r="I330" s="60"/>
      <c r="J330" s="60"/>
      <c r="K330" s="60"/>
      <c r="L330" s="60"/>
      <c r="M330" s="60"/>
      <c r="N330" s="60"/>
      <c r="O330" s="14"/>
      <c r="P330" s="14"/>
      <c r="Q330" s="14"/>
      <c r="R330" s="14"/>
      <c r="S330" s="14"/>
      <c r="T330" s="15"/>
      <c r="U330" s="16"/>
      <c r="V330" s="14"/>
      <c r="W330" s="16">
        <v>1</v>
      </c>
      <c r="X330" s="14">
        <f>SUM(V330,W330)</f>
        <v>1</v>
      </c>
      <c r="Y330" s="16"/>
      <c r="Z330" s="16">
        <f>SUM(X330,Y330)</f>
        <v>1</v>
      </c>
      <c r="AA330" s="14"/>
      <c r="AB330" s="14">
        <f>SUM(Z330:AA330)</f>
        <v>1</v>
      </c>
      <c r="AC330" s="14"/>
      <c r="AD330" s="14">
        <f>SUM(AB330:AC330)</f>
        <v>1</v>
      </c>
      <c r="AE330" s="14"/>
      <c r="AF330" s="14">
        <f>SUM(AD330+AE330)</f>
        <v>1</v>
      </c>
      <c r="AG330" s="14"/>
      <c r="AH330" s="110">
        <f>SUM(AF330:AG330)</f>
        <v>1</v>
      </c>
      <c r="AI330"/>
      <c r="AJ330"/>
      <c r="AK330"/>
      <c r="AL330"/>
      <c r="AM330"/>
      <c r="AN330"/>
      <c r="AO330"/>
      <c r="AP330"/>
      <c r="AQ330"/>
      <c r="AR330"/>
      <c r="AS330" s="46"/>
      <c r="AT330"/>
      <c r="AU330"/>
      <c r="AV330"/>
      <c r="AW330"/>
    </row>
    <row r="331" spans="1:49" s="17" customFormat="1" ht="15" customHeight="1" x14ac:dyDescent="0.25">
      <c r="A331" s="11" t="s">
        <v>599</v>
      </c>
      <c r="B331" s="11" t="s">
        <v>137</v>
      </c>
      <c r="C331" s="12">
        <v>169140</v>
      </c>
      <c r="D331" s="13">
        <v>30131</v>
      </c>
      <c r="E331" s="11" t="s">
        <v>492</v>
      </c>
      <c r="F331" s="60"/>
      <c r="G331" s="60"/>
      <c r="H331" s="60"/>
      <c r="I331" s="60"/>
      <c r="J331" s="60"/>
      <c r="K331" s="60"/>
      <c r="L331" s="60"/>
      <c r="M331" s="60"/>
      <c r="N331" s="60"/>
      <c r="O331" s="14"/>
      <c r="P331" s="14"/>
      <c r="Q331" s="14"/>
      <c r="R331" s="14"/>
      <c r="S331" s="14"/>
      <c r="T331" s="15"/>
      <c r="U331" s="16"/>
      <c r="V331" s="14"/>
      <c r="W331" s="16"/>
      <c r="X331" s="14"/>
      <c r="Y331" s="16"/>
      <c r="Z331" s="16"/>
      <c r="AA331" s="14">
        <v>1</v>
      </c>
      <c r="AB331" s="14">
        <f>SUM(Z331:AA331)</f>
        <v>1</v>
      </c>
      <c r="AC331" s="14"/>
      <c r="AD331" s="14">
        <f>SUM(AB331:AC331)</f>
        <v>1</v>
      </c>
      <c r="AE331" s="14"/>
      <c r="AF331" s="14">
        <f>SUM(AD331+AE331)</f>
        <v>1</v>
      </c>
      <c r="AG331" s="14"/>
      <c r="AH331" s="110">
        <f>SUM(AF331:AG331)</f>
        <v>1</v>
      </c>
      <c r="AI331"/>
      <c r="AJ331"/>
      <c r="AK331"/>
      <c r="AL331"/>
      <c r="AM331"/>
      <c r="AN331"/>
      <c r="AO331"/>
      <c r="AP331"/>
      <c r="AQ331"/>
      <c r="AR331"/>
      <c r="AS331" s="46"/>
      <c r="AT331"/>
      <c r="AU331"/>
      <c r="AV331"/>
      <c r="AW331"/>
    </row>
    <row r="332" spans="1:49" s="17" customFormat="1" ht="15" customHeight="1" x14ac:dyDescent="0.25">
      <c r="A332" s="11" t="s">
        <v>209</v>
      </c>
      <c r="B332" s="11" t="s">
        <v>600</v>
      </c>
      <c r="C332" s="12">
        <v>108120</v>
      </c>
      <c r="D332" s="13">
        <v>30204</v>
      </c>
      <c r="E332" s="11" t="s">
        <v>187</v>
      </c>
      <c r="F332" s="60"/>
      <c r="G332" s="60"/>
      <c r="H332" s="60"/>
      <c r="I332" s="60"/>
      <c r="J332" s="60"/>
      <c r="K332" s="60"/>
      <c r="L332" s="60"/>
      <c r="M332" s="60"/>
      <c r="N332" s="60"/>
      <c r="O332" s="14">
        <v>1</v>
      </c>
      <c r="P332" s="14"/>
      <c r="Q332" s="14"/>
      <c r="R332" s="14">
        <f>SUM(O332:Q332)</f>
        <v>1</v>
      </c>
      <c r="S332" s="14"/>
      <c r="T332" s="15">
        <f>SUM(R332:S332)</f>
        <v>1</v>
      </c>
      <c r="U332" s="16"/>
      <c r="V332" s="14">
        <v>1</v>
      </c>
      <c r="W332" s="16"/>
      <c r="X332" s="14">
        <f>SUM(V332,W332)</f>
        <v>1</v>
      </c>
      <c r="Y332" s="16"/>
      <c r="Z332" s="16">
        <f>SUM(X332,Y332)</f>
        <v>1</v>
      </c>
      <c r="AA332" s="14"/>
      <c r="AB332" s="14">
        <f>SUM(Z332:AA332)</f>
        <v>1</v>
      </c>
      <c r="AC332" s="14"/>
      <c r="AD332" s="14">
        <f>SUM(AB332:AC332)</f>
        <v>1</v>
      </c>
      <c r="AE332" s="14"/>
      <c r="AF332" s="14">
        <f>SUM(AD332+AE332)</f>
        <v>1</v>
      </c>
      <c r="AG332" s="14"/>
      <c r="AH332" s="110">
        <f>SUM(AF332:AG332)</f>
        <v>1</v>
      </c>
      <c r="AI332"/>
      <c r="AJ332"/>
      <c r="AK332"/>
      <c r="AL332"/>
      <c r="AM332"/>
      <c r="AN332"/>
      <c r="AO332"/>
      <c r="AP332"/>
      <c r="AQ332"/>
      <c r="AR332"/>
      <c r="AS332" s="46"/>
      <c r="AT332"/>
      <c r="AU332"/>
      <c r="AV332"/>
      <c r="AW332"/>
    </row>
    <row r="333" spans="1:49" s="17" customFormat="1" ht="15" customHeight="1" x14ac:dyDescent="0.25">
      <c r="A333" s="11" t="s">
        <v>489</v>
      </c>
      <c r="B333" s="32" t="s">
        <v>601</v>
      </c>
      <c r="C333" s="12">
        <v>139830</v>
      </c>
      <c r="D333" s="13">
        <v>30001</v>
      </c>
      <c r="E333" s="11" t="s">
        <v>36</v>
      </c>
      <c r="F333" s="66"/>
      <c r="G333" s="67"/>
      <c r="H333" s="67"/>
      <c r="I333" s="67"/>
      <c r="J333" s="67"/>
      <c r="K333" s="67"/>
      <c r="L333" s="67"/>
      <c r="M333" s="67"/>
      <c r="N333" s="67"/>
      <c r="O333" s="14">
        <v>0</v>
      </c>
      <c r="P333" s="31">
        <v>1</v>
      </c>
      <c r="Q333" s="36"/>
      <c r="R333" s="14">
        <f>SUM(O333:Q333)</f>
        <v>1</v>
      </c>
      <c r="S333" s="31"/>
      <c r="T333" s="15">
        <f>SUM(R333:S333)</f>
        <v>1</v>
      </c>
      <c r="U333" s="16"/>
      <c r="V333" s="14">
        <v>1</v>
      </c>
      <c r="W333" s="16"/>
      <c r="X333" s="14">
        <f>SUM(V333,W333)</f>
        <v>1</v>
      </c>
      <c r="Y333" s="16"/>
      <c r="Z333" s="16">
        <f>SUM(X333,Y333)</f>
        <v>1</v>
      </c>
      <c r="AA333" s="14"/>
      <c r="AB333" s="14">
        <f>SUM(Z333:AA333)</f>
        <v>1</v>
      </c>
      <c r="AC333" s="14"/>
      <c r="AD333" s="14">
        <f>SUM(AB333:AC333)</f>
        <v>1</v>
      </c>
      <c r="AE333" s="14"/>
      <c r="AF333" s="14">
        <f>SUM(AD333+AE333)</f>
        <v>1</v>
      </c>
      <c r="AG333" s="14"/>
      <c r="AH333" s="110">
        <f>SUM(AF333:AG333)</f>
        <v>1</v>
      </c>
      <c r="AI333"/>
      <c r="AJ333"/>
      <c r="AK333"/>
      <c r="AL333"/>
      <c r="AM333"/>
      <c r="AN333"/>
      <c r="AO333"/>
      <c r="AP333"/>
      <c r="AQ333"/>
      <c r="AR333"/>
      <c r="AS333" s="46"/>
      <c r="AT333"/>
      <c r="AU333"/>
      <c r="AV333"/>
      <c r="AW333"/>
    </row>
    <row r="334" spans="1:49" s="17" customFormat="1" ht="15" customHeight="1" x14ac:dyDescent="0.25">
      <c r="A334" s="26" t="s">
        <v>259</v>
      </c>
      <c r="B334" s="26" t="s">
        <v>602</v>
      </c>
      <c r="C334" s="20" t="s">
        <v>603</v>
      </c>
      <c r="D334" s="20" t="s">
        <v>233</v>
      </c>
      <c r="E334" s="26" t="s">
        <v>90</v>
      </c>
      <c r="F334" s="60"/>
      <c r="G334" s="60"/>
      <c r="H334" s="60"/>
      <c r="I334" s="60"/>
      <c r="J334" s="60"/>
      <c r="K334" s="60"/>
      <c r="L334" s="60"/>
      <c r="M334" s="60"/>
      <c r="N334" s="60"/>
      <c r="O334" s="14">
        <v>1</v>
      </c>
      <c r="P334" s="14"/>
      <c r="Q334" s="41"/>
      <c r="R334" s="14">
        <f>SUM(O334:Q334)</f>
        <v>1</v>
      </c>
      <c r="S334" s="14"/>
      <c r="T334" s="15">
        <f>SUM(R334:S334)</f>
        <v>1</v>
      </c>
      <c r="U334" s="16"/>
      <c r="V334" s="14">
        <v>1</v>
      </c>
      <c r="W334" s="16"/>
      <c r="X334" s="14">
        <f>SUM(V334,W334)</f>
        <v>1</v>
      </c>
      <c r="Y334" s="16"/>
      <c r="Z334" s="16">
        <f>SUM(X334,Y334)</f>
        <v>1</v>
      </c>
      <c r="AA334" s="14"/>
      <c r="AB334" s="14">
        <f>SUM(Z334:AA334)</f>
        <v>1</v>
      </c>
      <c r="AC334" s="14"/>
      <c r="AD334" s="14">
        <f>SUM(AB334:AC334)</f>
        <v>1</v>
      </c>
      <c r="AE334" s="14"/>
      <c r="AF334" s="14">
        <f>SUM(AD334+AE334)</f>
        <v>1</v>
      </c>
      <c r="AG334" s="14"/>
      <c r="AH334" s="110">
        <f>SUM(AF334:AG334)</f>
        <v>1</v>
      </c>
      <c r="AI334"/>
      <c r="AJ334"/>
      <c r="AK334"/>
      <c r="AL334"/>
      <c r="AM334"/>
      <c r="AN334"/>
      <c r="AO334"/>
      <c r="AP334"/>
      <c r="AQ334"/>
      <c r="AR334"/>
      <c r="AS334" s="46"/>
      <c r="AT334"/>
      <c r="AU334"/>
      <c r="AV334"/>
      <c r="AW334"/>
    </row>
    <row r="335" spans="1:49" s="17" customFormat="1" ht="15" customHeight="1" x14ac:dyDescent="0.25">
      <c r="A335" s="27" t="s">
        <v>85</v>
      </c>
      <c r="B335" s="27" t="s">
        <v>607</v>
      </c>
      <c r="C335" s="12">
        <v>144310</v>
      </c>
      <c r="D335" s="33" t="s">
        <v>460</v>
      </c>
      <c r="E335" s="11" t="s">
        <v>211</v>
      </c>
      <c r="F335" s="60"/>
      <c r="G335" s="64"/>
      <c r="H335" s="64"/>
      <c r="I335" s="64"/>
      <c r="J335" s="64"/>
      <c r="K335" s="64"/>
      <c r="L335" s="64"/>
      <c r="M335" s="64"/>
      <c r="N335" s="64"/>
      <c r="O335" s="14">
        <v>1</v>
      </c>
      <c r="P335" s="14"/>
      <c r="Q335" s="14"/>
      <c r="R335" s="14">
        <f>SUM(O335:Q335)</f>
        <v>1</v>
      </c>
      <c r="S335" s="14"/>
      <c r="T335" s="15">
        <f>SUM(R335:S335)</f>
        <v>1</v>
      </c>
      <c r="U335" s="16"/>
      <c r="V335" s="14">
        <v>1</v>
      </c>
      <c r="W335" s="16"/>
      <c r="X335" s="14">
        <f>SUM(V335,W335)</f>
        <v>1</v>
      </c>
      <c r="Y335" s="16"/>
      <c r="Z335" s="16">
        <f>SUM(X335,Y335)</f>
        <v>1</v>
      </c>
      <c r="AA335" s="14"/>
      <c r="AB335" s="14">
        <f>SUM(Z335:AA335)</f>
        <v>1</v>
      </c>
      <c r="AC335" s="14"/>
      <c r="AD335" s="14">
        <f>SUM(AB335:AC335)</f>
        <v>1</v>
      </c>
      <c r="AE335" s="14"/>
      <c r="AF335" s="14">
        <f>SUM(AD335+AE335)</f>
        <v>1</v>
      </c>
      <c r="AG335" s="14"/>
      <c r="AH335" s="110">
        <f>SUM(AF335:AG335)</f>
        <v>1</v>
      </c>
      <c r="AI335"/>
      <c r="AJ335"/>
      <c r="AK335"/>
      <c r="AL335"/>
      <c r="AM335"/>
      <c r="AN335"/>
      <c r="AO335"/>
      <c r="AP335"/>
      <c r="AQ335"/>
      <c r="AR335"/>
      <c r="AS335" s="46"/>
      <c r="AT335"/>
      <c r="AU335"/>
      <c r="AV335"/>
      <c r="AW335"/>
    </row>
    <row r="336" spans="1:49" s="17" customFormat="1" ht="15" customHeight="1" x14ac:dyDescent="0.25">
      <c r="A336" s="11" t="s">
        <v>85</v>
      </c>
      <c r="B336" s="11" t="s">
        <v>164</v>
      </c>
      <c r="C336" s="12">
        <v>166490</v>
      </c>
      <c r="D336" s="13">
        <v>30118</v>
      </c>
      <c r="E336" s="11" t="s">
        <v>165</v>
      </c>
      <c r="F336" s="65"/>
      <c r="G336" s="60"/>
      <c r="H336" s="60"/>
      <c r="I336" s="60"/>
      <c r="J336" s="60"/>
      <c r="K336" s="60"/>
      <c r="L336" s="60"/>
      <c r="M336" s="60"/>
      <c r="N336" s="60"/>
      <c r="O336" s="14"/>
      <c r="P336" s="14"/>
      <c r="Q336" s="14"/>
      <c r="R336" s="14"/>
      <c r="S336" s="14"/>
      <c r="T336" s="21"/>
      <c r="U336" s="16"/>
      <c r="V336" s="14"/>
      <c r="W336" s="16"/>
      <c r="X336" s="14"/>
      <c r="Y336" s="16"/>
      <c r="Z336" s="16"/>
      <c r="AA336" s="14"/>
      <c r="AB336" s="14"/>
      <c r="AC336" s="14"/>
      <c r="AD336" s="14"/>
      <c r="AE336" s="14"/>
      <c r="AF336" s="14"/>
      <c r="AG336" s="14">
        <v>1</v>
      </c>
      <c r="AH336" s="110">
        <f>SUM(AF336:AG336)</f>
        <v>1</v>
      </c>
      <c r="AI336"/>
      <c r="AJ336"/>
      <c r="AK336"/>
      <c r="AL336"/>
      <c r="AM336"/>
      <c r="AN336"/>
      <c r="AO336"/>
      <c r="AP336"/>
      <c r="AQ336"/>
      <c r="AR336"/>
      <c r="AS336" s="46"/>
      <c r="AT336"/>
      <c r="AU336"/>
      <c r="AV336"/>
      <c r="AW336"/>
    </row>
    <row r="337" spans="1:49" s="17" customFormat="1" ht="15" customHeight="1" x14ac:dyDescent="0.25">
      <c r="A337" s="11" t="s">
        <v>445</v>
      </c>
      <c r="B337" s="11" t="s">
        <v>608</v>
      </c>
      <c r="C337" s="12">
        <v>120440</v>
      </c>
      <c r="D337" s="13">
        <v>30115</v>
      </c>
      <c r="E337" s="11" t="s">
        <v>90</v>
      </c>
      <c r="F337" s="60"/>
      <c r="G337" s="60"/>
      <c r="H337" s="60"/>
      <c r="I337" s="60"/>
      <c r="J337" s="60"/>
      <c r="K337" s="60"/>
      <c r="L337" s="60"/>
      <c r="M337" s="60"/>
      <c r="N337" s="60"/>
      <c r="O337" s="14">
        <v>1</v>
      </c>
      <c r="P337" s="14"/>
      <c r="Q337" s="14"/>
      <c r="R337" s="14">
        <f>SUM(O337:Q337)</f>
        <v>1</v>
      </c>
      <c r="S337" s="14"/>
      <c r="T337" s="15">
        <f>SUM(R337:S337)</f>
        <v>1</v>
      </c>
      <c r="U337" s="16"/>
      <c r="V337" s="14">
        <v>1</v>
      </c>
      <c r="W337" s="16"/>
      <c r="X337" s="14">
        <f>SUM(V337,W337)</f>
        <v>1</v>
      </c>
      <c r="Y337" s="16"/>
      <c r="Z337" s="16">
        <f>SUM(X337,Y337)</f>
        <v>1</v>
      </c>
      <c r="AA337" s="14"/>
      <c r="AB337" s="14">
        <f>SUM(Z337:AA337)</f>
        <v>1</v>
      </c>
      <c r="AC337" s="14"/>
      <c r="AD337" s="14">
        <f>SUM(AB337:AC337)</f>
        <v>1</v>
      </c>
      <c r="AE337" s="14"/>
      <c r="AF337" s="14">
        <f>SUM(AD337+AE337)</f>
        <v>1</v>
      </c>
      <c r="AG337" s="14"/>
      <c r="AH337" s="110">
        <f>SUM(AF337:AG337)</f>
        <v>1</v>
      </c>
      <c r="AI337"/>
      <c r="AJ337"/>
      <c r="AK337"/>
      <c r="AL337"/>
      <c r="AM337"/>
      <c r="AN337"/>
      <c r="AO337"/>
      <c r="AP337"/>
      <c r="AQ337"/>
      <c r="AR337"/>
      <c r="AS337" s="46"/>
      <c r="AT337"/>
      <c r="AU337"/>
      <c r="AV337"/>
      <c r="AW337"/>
    </row>
    <row r="338" spans="1:49" s="17" customFormat="1" ht="15" customHeight="1" x14ac:dyDescent="0.25">
      <c r="A338" s="11" t="s">
        <v>574</v>
      </c>
      <c r="B338" s="32" t="s">
        <v>609</v>
      </c>
      <c r="C338" s="12">
        <v>149760</v>
      </c>
      <c r="D338" s="13">
        <v>30303</v>
      </c>
      <c r="E338" s="11" t="s">
        <v>63</v>
      </c>
      <c r="F338" s="66"/>
      <c r="G338" s="67"/>
      <c r="H338" s="67"/>
      <c r="I338" s="67"/>
      <c r="J338" s="67"/>
      <c r="K338" s="67"/>
      <c r="L338" s="67"/>
      <c r="M338" s="67"/>
      <c r="N338" s="67"/>
      <c r="O338" s="14">
        <v>0</v>
      </c>
      <c r="P338" s="31">
        <v>1</v>
      </c>
      <c r="Q338" s="36"/>
      <c r="R338" s="14">
        <f>SUM(O338:Q338)</f>
        <v>1</v>
      </c>
      <c r="S338" s="31"/>
      <c r="T338" s="15">
        <f>SUM(R338:S338)</f>
        <v>1</v>
      </c>
      <c r="U338" s="16"/>
      <c r="V338" s="14">
        <v>1</v>
      </c>
      <c r="W338" s="16"/>
      <c r="X338" s="14">
        <f>SUM(V338,W338)</f>
        <v>1</v>
      </c>
      <c r="Y338" s="16"/>
      <c r="Z338" s="16">
        <f>SUM(X338,Y338)</f>
        <v>1</v>
      </c>
      <c r="AA338" s="14"/>
      <c r="AB338" s="14">
        <f>SUM(Z338:AA338)</f>
        <v>1</v>
      </c>
      <c r="AC338" s="14"/>
      <c r="AD338" s="14">
        <f>SUM(AB338:AC338)</f>
        <v>1</v>
      </c>
      <c r="AE338" s="14"/>
      <c r="AF338" s="14">
        <f>SUM(AD338+AE338)</f>
        <v>1</v>
      </c>
      <c r="AG338" s="14"/>
      <c r="AH338" s="110">
        <f>SUM(AF338:AG338)</f>
        <v>1</v>
      </c>
      <c r="AI338"/>
      <c r="AJ338"/>
      <c r="AK338"/>
      <c r="AL338"/>
      <c r="AM338"/>
      <c r="AN338"/>
      <c r="AO338"/>
      <c r="AP338"/>
      <c r="AQ338"/>
      <c r="AR338"/>
      <c r="AS338" s="46"/>
      <c r="AT338"/>
      <c r="AU338"/>
      <c r="AV338"/>
      <c r="AW338"/>
    </row>
    <row r="339" spans="1:49" s="17" customFormat="1" ht="15" customHeight="1" x14ac:dyDescent="0.25">
      <c r="A339" s="11" t="s">
        <v>629</v>
      </c>
      <c r="B339" s="11" t="s">
        <v>630</v>
      </c>
      <c r="C339" s="12" t="s">
        <v>631</v>
      </c>
      <c r="D339" s="13" t="s">
        <v>79</v>
      </c>
      <c r="E339" s="11" t="s">
        <v>80</v>
      </c>
      <c r="F339" s="60"/>
      <c r="G339" s="60"/>
      <c r="H339" s="60"/>
      <c r="I339" s="60"/>
      <c r="J339" s="60"/>
      <c r="K339" s="60"/>
      <c r="L339" s="60"/>
      <c r="M339" s="60"/>
      <c r="N339" s="60"/>
      <c r="O339" s="14"/>
      <c r="P339" s="14"/>
      <c r="Q339" s="14"/>
      <c r="R339" s="14">
        <v>0</v>
      </c>
      <c r="S339" s="14"/>
      <c r="T339" s="15">
        <v>0</v>
      </c>
      <c r="U339" s="16"/>
      <c r="V339" s="14">
        <v>0</v>
      </c>
      <c r="W339" s="16"/>
      <c r="X339" s="14">
        <f>SUM(V339,W339)</f>
        <v>0</v>
      </c>
      <c r="Y339" s="16"/>
      <c r="Z339" s="16">
        <f>SUM(X339,Y339)</f>
        <v>0</v>
      </c>
      <c r="AA339" s="14"/>
      <c r="AB339" s="14">
        <f>SUM(Z339:AA339)</f>
        <v>0</v>
      </c>
      <c r="AC339" s="14"/>
      <c r="AD339" s="14">
        <f>SUM(AB339:AC339)</f>
        <v>0</v>
      </c>
      <c r="AE339" s="14">
        <v>1</v>
      </c>
      <c r="AF339" s="14">
        <f>SUM(AD339+AE339)</f>
        <v>1</v>
      </c>
      <c r="AG339" s="14"/>
      <c r="AH339" s="110">
        <f>SUM(AF339:AG339)</f>
        <v>1</v>
      </c>
      <c r="AI339"/>
      <c r="AJ339"/>
      <c r="AK339"/>
      <c r="AL339"/>
      <c r="AM339"/>
      <c r="AN339"/>
      <c r="AO339"/>
      <c r="AP339"/>
      <c r="AQ339"/>
      <c r="AR339"/>
      <c r="AS339" s="46"/>
      <c r="AT339"/>
      <c r="AU339"/>
      <c r="AV339"/>
      <c r="AW339"/>
    </row>
    <row r="340" spans="1:49" s="17" customFormat="1" ht="15" customHeight="1" x14ac:dyDescent="0.25">
      <c r="A340" s="11" t="s">
        <v>613</v>
      </c>
      <c r="B340" s="11" t="s">
        <v>170</v>
      </c>
      <c r="C340" s="12">
        <v>112800</v>
      </c>
      <c r="D340" s="13">
        <v>30117</v>
      </c>
      <c r="E340" s="11" t="s">
        <v>68</v>
      </c>
      <c r="F340" s="60"/>
      <c r="G340" s="60"/>
      <c r="H340" s="60"/>
      <c r="I340" s="60"/>
      <c r="J340" s="60"/>
      <c r="K340" s="60"/>
      <c r="L340" s="60"/>
      <c r="M340" s="60"/>
      <c r="N340" s="60"/>
      <c r="O340" s="14">
        <v>1</v>
      </c>
      <c r="P340" s="14"/>
      <c r="Q340" s="14"/>
      <c r="R340" s="14">
        <f>SUM(O340:Q340)</f>
        <v>1</v>
      </c>
      <c r="S340" s="14"/>
      <c r="T340" s="15">
        <f>SUM(R340:S340)</f>
        <v>1</v>
      </c>
      <c r="U340" s="16"/>
      <c r="V340" s="14">
        <v>1</v>
      </c>
      <c r="W340" s="16"/>
      <c r="X340" s="14">
        <f>SUM(V340,W340)</f>
        <v>1</v>
      </c>
      <c r="Y340" s="16"/>
      <c r="Z340" s="16">
        <f>SUM(X340,Y340)</f>
        <v>1</v>
      </c>
      <c r="AA340" s="14"/>
      <c r="AB340" s="14">
        <f>SUM(Z340:AA340)</f>
        <v>1</v>
      </c>
      <c r="AC340" s="14"/>
      <c r="AD340" s="14">
        <f>SUM(AB340:AC340)</f>
        <v>1</v>
      </c>
      <c r="AE340" s="14"/>
      <c r="AF340" s="14">
        <f>SUM(AD340+AE340)</f>
        <v>1</v>
      </c>
      <c r="AG340" s="14"/>
      <c r="AH340" s="110">
        <f>SUM(AF340:AG340)</f>
        <v>1</v>
      </c>
      <c r="AI340"/>
      <c r="AJ340"/>
      <c r="AK340"/>
      <c r="AL340"/>
      <c r="AM340"/>
      <c r="AN340"/>
      <c r="AO340"/>
      <c r="AP340"/>
      <c r="AQ340"/>
      <c r="AR340"/>
      <c r="AS340" s="51"/>
      <c r="AT340"/>
      <c r="AU340"/>
      <c r="AV340"/>
      <c r="AW340"/>
    </row>
    <row r="341" spans="1:49" s="17" customFormat="1" ht="15" customHeight="1" x14ac:dyDescent="0.25">
      <c r="A341" s="11" t="s">
        <v>47</v>
      </c>
      <c r="B341" s="11" t="s">
        <v>650</v>
      </c>
      <c r="C341" s="12">
        <v>162310</v>
      </c>
      <c r="D341" s="13">
        <v>30115</v>
      </c>
      <c r="E341" s="11" t="s">
        <v>90</v>
      </c>
      <c r="F341" s="60"/>
      <c r="G341" s="60"/>
      <c r="H341" s="60"/>
      <c r="I341" s="60"/>
      <c r="J341" s="60"/>
      <c r="K341" s="60"/>
      <c r="L341" s="60"/>
      <c r="M341" s="60"/>
      <c r="N341" s="60"/>
      <c r="O341" s="14"/>
      <c r="P341" s="14"/>
      <c r="Q341" s="14"/>
      <c r="R341" s="14"/>
      <c r="S341" s="14"/>
      <c r="T341" s="15"/>
      <c r="U341" s="16"/>
      <c r="V341" s="14"/>
      <c r="W341" s="16"/>
      <c r="X341" s="14"/>
      <c r="Y341" s="16"/>
      <c r="Z341" s="16"/>
      <c r="AA341" s="14"/>
      <c r="AB341" s="14"/>
      <c r="AC341" s="14"/>
      <c r="AD341" s="14"/>
      <c r="AE341" s="14">
        <v>1</v>
      </c>
      <c r="AF341" s="14">
        <f>SUM(AD341+AE341)</f>
        <v>1</v>
      </c>
      <c r="AG341" s="14"/>
      <c r="AH341" s="110">
        <f>SUM(AF341:AG341)</f>
        <v>1</v>
      </c>
      <c r="AI341"/>
      <c r="AJ341"/>
      <c r="AK341"/>
      <c r="AL341"/>
      <c r="AM341"/>
      <c r="AN341"/>
      <c r="AO341"/>
      <c r="AP341"/>
      <c r="AQ341"/>
      <c r="AR341"/>
      <c r="AS341" s="46"/>
      <c r="AT341"/>
      <c r="AU341"/>
      <c r="AV341"/>
      <c r="AW341"/>
    </row>
    <row r="342" spans="1:49" s="17" customFormat="1" ht="15" customHeight="1" x14ac:dyDescent="0.25">
      <c r="A342" s="11" t="s">
        <v>157</v>
      </c>
      <c r="B342" s="11" t="s">
        <v>614</v>
      </c>
      <c r="C342" s="12">
        <v>74990</v>
      </c>
      <c r="D342" s="13">
        <v>30309</v>
      </c>
      <c r="E342" s="11" t="s">
        <v>542</v>
      </c>
      <c r="F342" s="60"/>
      <c r="G342" s="60"/>
      <c r="H342" s="60"/>
      <c r="I342" s="60"/>
      <c r="J342" s="60"/>
      <c r="K342" s="60"/>
      <c r="L342" s="60"/>
      <c r="M342" s="60"/>
      <c r="N342" s="60"/>
      <c r="O342" s="14">
        <v>1</v>
      </c>
      <c r="P342" s="14"/>
      <c r="Q342" s="14"/>
      <c r="R342" s="14">
        <f>SUM(O342:Q342)</f>
        <v>1</v>
      </c>
      <c r="S342" s="14"/>
      <c r="T342" s="15">
        <f>SUM(R342:S342)</f>
        <v>1</v>
      </c>
      <c r="U342" s="16"/>
      <c r="V342" s="14">
        <v>1</v>
      </c>
      <c r="W342" s="16"/>
      <c r="X342" s="14">
        <f>SUM(V342,W342)</f>
        <v>1</v>
      </c>
      <c r="Y342" s="16"/>
      <c r="Z342" s="16">
        <f>SUM(X342,Y342)</f>
        <v>1</v>
      </c>
      <c r="AA342" s="14"/>
      <c r="AB342" s="14">
        <f>SUM(Z342:AA342)</f>
        <v>1</v>
      </c>
      <c r="AC342" s="14"/>
      <c r="AD342" s="14">
        <f>SUM(AB342:AC342)</f>
        <v>1</v>
      </c>
      <c r="AE342" s="14"/>
      <c r="AF342" s="14">
        <f>SUM(AD342+AE342)</f>
        <v>1</v>
      </c>
      <c r="AG342" s="14"/>
      <c r="AH342" s="110">
        <f>SUM(AF342:AG342)</f>
        <v>1</v>
      </c>
      <c r="AI342"/>
      <c r="AJ342"/>
      <c r="AK342"/>
      <c r="AL342"/>
      <c r="AM342"/>
      <c r="AN342"/>
      <c r="AO342"/>
      <c r="AP342"/>
      <c r="AQ342"/>
      <c r="AR342"/>
      <c r="AS342" s="46"/>
      <c r="AT342"/>
      <c r="AU342"/>
      <c r="AV342"/>
      <c r="AW342"/>
    </row>
    <row r="343" spans="1:49" s="17" customFormat="1" ht="15" customHeight="1" x14ac:dyDescent="0.25">
      <c r="A343" s="11" t="s">
        <v>439</v>
      </c>
      <c r="B343" s="11" t="s">
        <v>615</v>
      </c>
      <c r="C343" s="12">
        <v>13990</v>
      </c>
      <c r="D343" s="13">
        <v>30001</v>
      </c>
      <c r="E343" s="11" t="s">
        <v>36</v>
      </c>
      <c r="F343" s="60"/>
      <c r="G343" s="60"/>
      <c r="H343" s="60"/>
      <c r="I343" s="60"/>
      <c r="J343" s="60"/>
      <c r="K343" s="60"/>
      <c r="L343" s="60"/>
      <c r="M343" s="60"/>
      <c r="N343" s="60"/>
      <c r="O343" s="14">
        <v>1</v>
      </c>
      <c r="P343" s="14"/>
      <c r="Q343" s="14"/>
      <c r="R343" s="14">
        <f>SUM(O343:Q343)</f>
        <v>1</v>
      </c>
      <c r="S343" s="14"/>
      <c r="T343" s="15">
        <f>SUM(R343:S343)</f>
        <v>1</v>
      </c>
      <c r="U343" s="16"/>
      <c r="V343" s="14">
        <v>1</v>
      </c>
      <c r="W343" s="16"/>
      <c r="X343" s="14">
        <f>SUM(V343,W343)</f>
        <v>1</v>
      </c>
      <c r="Y343" s="16"/>
      <c r="Z343" s="16">
        <f>SUM(X343,Y343)</f>
        <v>1</v>
      </c>
      <c r="AA343" s="14"/>
      <c r="AB343" s="14">
        <f>SUM(Z343:AA343)</f>
        <v>1</v>
      </c>
      <c r="AC343" s="14"/>
      <c r="AD343" s="14">
        <f>SUM(AB343:AC343)</f>
        <v>1</v>
      </c>
      <c r="AE343" s="14"/>
      <c r="AF343" s="14">
        <f>SUM(AD343+AE343)</f>
        <v>1</v>
      </c>
      <c r="AG343" s="14"/>
      <c r="AH343" s="110">
        <f>SUM(AF343:AG343)</f>
        <v>1</v>
      </c>
      <c r="AI343"/>
      <c r="AJ343"/>
      <c r="AK343"/>
      <c r="AL343"/>
      <c r="AM343"/>
      <c r="AN343"/>
      <c r="AO343"/>
      <c r="AP343"/>
      <c r="AQ343"/>
      <c r="AR343"/>
      <c r="AS343" s="46"/>
      <c r="AT343"/>
      <c r="AU343"/>
      <c r="AV343"/>
      <c r="AW343"/>
    </row>
    <row r="344" spans="1:49" s="17" customFormat="1" ht="15" customHeight="1" x14ac:dyDescent="0.25">
      <c r="A344" s="11" t="s">
        <v>64</v>
      </c>
      <c r="B344" s="11" t="s">
        <v>616</v>
      </c>
      <c r="C344" s="12">
        <v>151510</v>
      </c>
      <c r="D344" s="13">
        <v>30115</v>
      </c>
      <c r="E344" s="11" t="s">
        <v>90</v>
      </c>
      <c r="F344" s="60"/>
      <c r="G344" s="60"/>
      <c r="H344" s="60"/>
      <c r="I344" s="60"/>
      <c r="J344" s="60"/>
      <c r="K344" s="60"/>
      <c r="L344" s="60"/>
      <c r="M344" s="60"/>
      <c r="N344" s="60"/>
      <c r="O344" s="14"/>
      <c r="P344" s="14"/>
      <c r="Q344" s="14"/>
      <c r="R344" s="14"/>
      <c r="S344" s="14"/>
      <c r="T344" s="15"/>
      <c r="U344" s="16"/>
      <c r="V344" s="14"/>
      <c r="W344" s="16"/>
      <c r="X344" s="14"/>
      <c r="Y344" s="16"/>
      <c r="Z344" s="16"/>
      <c r="AA344" s="14">
        <v>1</v>
      </c>
      <c r="AB344" s="14">
        <f>SUM(Z344:AA344)</f>
        <v>1</v>
      </c>
      <c r="AC344" s="14"/>
      <c r="AD344" s="14">
        <f>SUM(AB344:AC344)</f>
        <v>1</v>
      </c>
      <c r="AE344" s="14"/>
      <c r="AF344" s="14">
        <f>SUM(AD344+AE344)</f>
        <v>1</v>
      </c>
      <c r="AG344" s="14"/>
      <c r="AH344" s="110">
        <f>SUM(AF344:AG344)</f>
        <v>1</v>
      </c>
      <c r="AI344"/>
      <c r="AJ344"/>
      <c r="AK344"/>
      <c r="AL344"/>
      <c r="AM344"/>
      <c r="AN344"/>
      <c r="AO344"/>
      <c r="AP344"/>
      <c r="AQ344"/>
      <c r="AR344"/>
      <c r="AS344" s="46"/>
      <c r="AT344"/>
      <c r="AU344"/>
      <c r="AV344"/>
      <c r="AW344"/>
    </row>
    <row r="345" spans="1:49" s="17" customFormat="1" ht="15" customHeight="1" x14ac:dyDescent="0.25">
      <c r="A345" s="11" t="s">
        <v>388</v>
      </c>
      <c r="B345" s="11" t="s">
        <v>617</v>
      </c>
      <c r="C345" s="12">
        <v>87430</v>
      </c>
      <c r="D345" s="13">
        <v>30105</v>
      </c>
      <c r="E345" s="11" t="s">
        <v>393</v>
      </c>
      <c r="F345" s="60"/>
      <c r="G345" s="60"/>
      <c r="H345" s="60"/>
      <c r="I345" s="60"/>
      <c r="J345" s="60"/>
      <c r="K345" s="60"/>
      <c r="L345" s="60"/>
      <c r="M345" s="60"/>
      <c r="N345" s="60"/>
      <c r="O345" s="14">
        <v>1</v>
      </c>
      <c r="P345" s="14"/>
      <c r="Q345" s="14"/>
      <c r="R345" s="14">
        <f>SUM(O345:Q345)</f>
        <v>1</v>
      </c>
      <c r="S345" s="14"/>
      <c r="T345" s="15">
        <f>SUM(R345:S345)</f>
        <v>1</v>
      </c>
      <c r="U345" s="16"/>
      <c r="V345" s="14">
        <v>1</v>
      </c>
      <c r="W345" s="16"/>
      <c r="X345" s="14">
        <f>SUM(V345,W345)</f>
        <v>1</v>
      </c>
      <c r="Y345" s="16"/>
      <c r="Z345" s="16">
        <f>SUM(X345,Y345)</f>
        <v>1</v>
      </c>
      <c r="AA345" s="14"/>
      <c r="AB345" s="14">
        <f>SUM(Z345:AA345)</f>
        <v>1</v>
      </c>
      <c r="AC345" s="14"/>
      <c r="AD345" s="14">
        <f>SUM(AB345:AC345)</f>
        <v>1</v>
      </c>
      <c r="AE345" s="14"/>
      <c r="AF345" s="14">
        <f>SUM(AD345+AE345)</f>
        <v>1</v>
      </c>
      <c r="AG345" s="14"/>
      <c r="AH345" s="110">
        <f>SUM(AF345:AG345)</f>
        <v>1</v>
      </c>
      <c r="AI345"/>
      <c r="AJ345"/>
      <c r="AK345"/>
      <c r="AL345"/>
      <c r="AM345"/>
      <c r="AN345"/>
      <c r="AO345"/>
      <c r="AP345"/>
      <c r="AQ345"/>
      <c r="AR345"/>
      <c r="AS345" s="46"/>
      <c r="AT345"/>
      <c r="AU345"/>
      <c r="AV345"/>
      <c r="AW345"/>
    </row>
    <row r="346" spans="1:49" s="17" customFormat="1" ht="15" customHeight="1" x14ac:dyDescent="0.25">
      <c r="A346" s="11" t="s">
        <v>618</v>
      </c>
      <c r="B346" s="11" t="s">
        <v>619</v>
      </c>
      <c r="C346" s="12">
        <v>159771</v>
      </c>
      <c r="D346" s="13">
        <v>30118</v>
      </c>
      <c r="E346" s="11" t="s">
        <v>165</v>
      </c>
      <c r="F346" s="60"/>
      <c r="G346" s="60"/>
      <c r="H346" s="60"/>
      <c r="I346" s="60"/>
      <c r="J346" s="60"/>
      <c r="K346" s="60"/>
      <c r="L346" s="60"/>
      <c r="M346" s="60"/>
      <c r="N346" s="60"/>
      <c r="O346" s="14"/>
      <c r="P346" s="14"/>
      <c r="Q346" s="14"/>
      <c r="R346" s="14"/>
      <c r="S346" s="14"/>
      <c r="T346" s="15"/>
      <c r="U346" s="16"/>
      <c r="V346" s="14"/>
      <c r="W346" s="16"/>
      <c r="X346" s="14"/>
      <c r="Y346" s="16"/>
      <c r="Z346" s="16"/>
      <c r="AA346" s="14">
        <v>1</v>
      </c>
      <c r="AB346" s="14">
        <f>SUM(Z346:AA346)</f>
        <v>1</v>
      </c>
      <c r="AC346" s="14"/>
      <c r="AD346" s="14">
        <f>SUM(AB346:AC346)</f>
        <v>1</v>
      </c>
      <c r="AE346" s="14"/>
      <c r="AF346" s="14">
        <f>SUM(AD346+AE346)</f>
        <v>1</v>
      </c>
      <c r="AG346" s="14"/>
      <c r="AH346" s="110">
        <f>SUM(AF346:AG346)</f>
        <v>1</v>
      </c>
      <c r="AI346"/>
      <c r="AJ346"/>
      <c r="AK346"/>
      <c r="AL346"/>
      <c r="AM346"/>
      <c r="AN346"/>
      <c r="AO346"/>
      <c r="AP346"/>
      <c r="AQ346"/>
      <c r="AR346"/>
      <c r="AS346" s="46"/>
      <c r="AT346"/>
      <c r="AU346"/>
      <c r="AV346"/>
      <c r="AW346"/>
    </row>
    <row r="347" spans="1:49" s="17" customFormat="1" ht="15" customHeight="1" x14ac:dyDescent="0.25">
      <c r="A347" s="32" t="s">
        <v>88</v>
      </c>
      <c r="B347" s="32" t="s">
        <v>620</v>
      </c>
      <c r="C347" s="12">
        <v>54330</v>
      </c>
      <c r="D347" s="13">
        <v>30001</v>
      </c>
      <c r="E347" s="11" t="s">
        <v>36</v>
      </c>
      <c r="F347" s="60"/>
      <c r="G347" s="64"/>
      <c r="H347" s="64"/>
      <c r="I347" s="64"/>
      <c r="J347" s="64"/>
      <c r="K347" s="64"/>
      <c r="L347" s="64"/>
      <c r="M347" s="64"/>
      <c r="N347" s="64"/>
      <c r="O347" s="14">
        <v>1</v>
      </c>
      <c r="P347" s="14"/>
      <c r="Q347" s="31"/>
      <c r="R347" s="14">
        <f>SUM(O347:Q347)</f>
        <v>1</v>
      </c>
      <c r="S347" s="14"/>
      <c r="T347" s="15">
        <f>SUM(R347:S347)</f>
        <v>1</v>
      </c>
      <c r="U347" s="16"/>
      <c r="V347" s="14">
        <v>1</v>
      </c>
      <c r="W347" s="16"/>
      <c r="X347" s="14">
        <f>SUM(V347,W347)</f>
        <v>1</v>
      </c>
      <c r="Y347" s="16"/>
      <c r="Z347" s="16">
        <f>SUM(X347,Y347)</f>
        <v>1</v>
      </c>
      <c r="AA347" s="14"/>
      <c r="AB347" s="14">
        <f>SUM(Z347:AA347)</f>
        <v>1</v>
      </c>
      <c r="AC347" s="14"/>
      <c r="AD347" s="14">
        <f>SUM(AB347:AC347)</f>
        <v>1</v>
      </c>
      <c r="AE347" s="14"/>
      <c r="AF347" s="14">
        <f>SUM(AD347+AE347)</f>
        <v>1</v>
      </c>
      <c r="AG347" s="14"/>
      <c r="AH347" s="110">
        <f>SUM(AF347:AG347)</f>
        <v>1</v>
      </c>
      <c r="AI347"/>
      <c r="AJ347"/>
      <c r="AK347"/>
      <c r="AL347"/>
      <c r="AM347"/>
      <c r="AN347"/>
      <c r="AO347"/>
      <c r="AP347"/>
      <c r="AQ347"/>
      <c r="AR347"/>
      <c r="AS347" s="46"/>
      <c r="AT347"/>
      <c r="AU347"/>
      <c r="AV347"/>
      <c r="AW347"/>
    </row>
    <row r="348" spans="1:49" s="17" customFormat="1" ht="15" customHeight="1" x14ac:dyDescent="0.25">
      <c r="A348" s="11" t="s">
        <v>47</v>
      </c>
      <c r="B348" s="11" t="s">
        <v>621</v>
      </c>
      <c r="C348" s="12">
        <v>14680</v>
      </c>
      <c r="D348" s="13">
        <v>30106</v>
      </c>
      <c r="E348" s="11" t="s">
        <v>171</v>
      </c>
      <c r="F348" s="60"/>
      <c r="G348" s="60"/>
      <c r="H348" s="60"/>
      <c r="I348" s="60"/>
      <c r="J348" s="60"/>
      <c r="K348" s="60"/>
      <c r="L348" s="60"/>
      <c r="M348" s="60"/>
      <c r="N348" s="60"/>
      <c r="O348" s="14">
        <v>1</v>
      </c>
      <c r="P348" s="14"/>
      <c r="Q348" s="14"/>
      <c r="R348" s="14">
        <f>SUM(O348:Q348)</f>
        <v>1</v>
      </c>
      <c r="S348" s="14"/>
      <c r="T348" s="15">
        <f>SUM(R348:S348)</f>
        <v>1</v>
      </c>
      <c r="U348" s="16"/>
      <c r="V348" s="14">
        <v>1</v>
      </c>
      <c r="W348" s="16"/>
      <c r="X348" s="14">
        <f>SUM(V348,W348)</f>
        <v>1</v>
      </c>
      <c r="Y348" s="16"/>
      <c r="Z348" s="16">
        <f>SUM(X348,Y348)</f>
        <v>1</v>
      </c>
      <c r="AA348" s="14"/>
      <c r="AB348" s="14">
        <f>SUM(Z348:AA348)</f>
        <v>1</v>
      </c>
      <c r="AC348" s="14"/>
      <c r="AD348" s="14">
        <f>SUM(AB348:AC348)</f>
        <v>1</v>
      </c>
      <c r="AE348" s="14"/>
      <c r="AF348" s="14">
        <f>SUM(AD348+AE348)</f>
        <v>1</v>
      </c>
      <c r="AG348" s="14"/>
      <c r="AH348" s="110">
        <f>SUM(AF348:AG348)</f>
        <v>1</v>
      </c>
      <c r="AI348"/>
      <c r="AJ348"/>
      <c r="AK348"/>
      <c r="AL348"/>
      <c r="AM348"/>
      <c r="AN348"/>
      <c r="AO348"/>
      <c r="AP348"/>
      <c r="AQ348"/>
      <c r="AR348"/>
      <c r="AS348" s="46"/>
      <c r="AT348"/>
      <c r="AU348"/>
      <c r="AV348"/>
      <c r="AW348"/>
    </row>
    <row r="349" spans="1:49" s="17" customFormat="1" ht="15" customHeight="1" x14ac:dyDescent="0.25">
      <c r="A349" s="27" t="s">
        <v>622</v>
      </c>
      <c r="B349" s="27" t="s">
        <v>623</v>
      </c>
      <c r="C349" s="12">
        <v>132650</v>
      </c>
      <c r="D349" s="39" t="s">
        <v>374</v>
      </c>
      <c r="E349" s="11" t="s">
        <v>375</v>
      </c>
      <c r="F349" s="60"/>
      <c r="G349" s="64"/>
      <c r="H349" s="64"/>
      <c r="I349" s="64"/>
      <c r="J349" s="64"/>
      <c r="K349" s="64"/>
      <c r="L349" s="64"/>
      <c r="M349" s="64"/>
      <c r="N349" s="64"/>
      <c r="O349" s="14">
        <v>1</v>
      </c>
      <c r="P349" s="14"/>
      <c r="Q349" s="14"/>
      <c r="R349" s="14">
        <f>SUM(O349:Q349)</f>
        <v>1</v>
      </c>
      <c r="S349" s="14"/>
      <c r="T349" s="15">
        <f>SUM(R349:S349)</f>
        <v>1</v>
      </c>
      <c r="U349" s="16"/>
      <c r="V349" s="14">
        <v>1</v>
      </c>
      <c r="W349" s="16"/>
      <c r="X349" s="14">
        <f>SUM(V349,W349)</f>
        <v>1</v>
      </c>
      <c r="Y349" s="16"/>
      <c r="Z349" s="16">
        <f>SUM(X349,Y349)</f>
        <v>1</v>
      </c>
      <c r="AA349" s="14"/>
      <c r="AB349" s="14">
        <f>SUM(Z349:AA349)</f>
        <v>1</v>
      </c>
      <c r="AC349" s="14"/>
      <c r="AD349" s="14">
        <f>SUM(AB349:AC349)</f>
        <v>1</v>
      </c>
      <c r="AE349" s="14"/>
      <c r="AF349" s="14">
        <f>SUM(AD349+AE349)</f>
        <v>1</v>
      </c>
      <c r="AG349" s="14"/>
      <c r="AH349" s="110">
        <f>SUM(AF349:AG349)</f>
        <v>1</v>
      </c>
      <c r="AI349"/>
      <c r="AJ349"/>
      <c r="AK349"/>
      <c r="AL349"/>
      <c r="AM349"/>
      <c r="AN349"/>
      <c r="AO349"/>
      <c r="AP349"/>
      <c r="AQ349"/>
      <c r="AR349"/>
      <c r="AS349" s="46"/>
      <c r="AT349"/>
      <c r="AU349"/>
      <c r="AV349"/>
      <c r="AW349"/>
    </row>
    <row r="350" spans="1:49" s="17" customFormat="1" ht="15" customHeight="1" x14ac:dyDescent="0.25">
      <c r="A350" s="28" t="s">
        <v>658</v>
      </c>
      <c r="B350" s="28" t="s">
        <v>659</v>
      </c>
      <c r="C350" s="29">
        <v>1700400</v>
      </c>
      <c r="D350" s="33" t="s">
        <v>222</v>
      </c>
      <c r="E350" s="11" t="s">
        <v>223</v>
      </c>
      <c r="F350" s="62"/>
      <c r="G350" s="62"/>
      <c r="H350" s="63"/>
      <c r="I350" s="62"/>
      <c r="J350" s="64"/>
      <c r="K350" s="64"/>
      <c r="L350" s="64"/>
      <c r="M350" s="64"/>
      <c r="N350" s="64"/>
      <c r="O350" s="14"/>
      <c r="P350" s="30"/>
      <c r="Q350" s="31"/>
      <c r="R350" s="14"/>
      <c r="S350" s="30"/>
      <c r="T350" s="15"/>
      <c r="U350" s="16"/>
      <c r="V350" s="14"/>
      <c r="W350" s="16"/>
      <c r="X350" s="14"/>
      <c r="Y350" s="16"/>
      <c r="Z350" s="16"/>
      <c r="AA350" s="14"/>
      <c r="AB350" s="14"/>
      <c r="AC350" s="14"/>
      <c r="AD350" s="14"/>
      <c r="AE350" s="14"/>
      <c r="AF350" s="14"/>
      <c r="AG350" s="14">
        <v>1</v>
      </c>
      <c r="AH350" s="110">
        <f>SUM(AF350:AG350)</f>
        <v>1</v>
      </c>
      <c r="AI350"/>
      <c r="AJ350"/>
      <c r="AK350"/>
      <c r="AL350"/>
      <c r="AM350"/>
      <c r="AN350"/>
      <c r="AO350"/>
      <c r="AP350"/>
      <c r="AQ350"/>
      <c r="AR350"/>
      <c r="AS350" s="46"/>
      <c r="AT350"/>
      <c r="AU350"/>
      <c r="AV350"/>
      <c r="AW350"/>
    </row>
    <row r="351" spans="1:49" s="17" customFormat="1" ht="15" customHeight="1" x14ac:dyDescent="0.25">
      <c r="A351" s="11" t="s">
        <v>624</v>
      </c>
      <c r="B351" s="11" t="s">
        <v>625</v>
      </c>
      <c r="C351" s="12">
        <v>113850</v>
      </c>
      <c r="D351" s="13">
        <v>30115</v>
      </c>
      <c r="E351" s="11" t="s">
        <v>90</v>
      </c>
      <c r="F351" s="60"/>
      <c r="G351" s="60"/>
      <c r="H351" s="60"/>
      <c r="I351" s="60"/>
      <c r="J351" s="60"/>
      <c r="K351" s="60"/>
      <c r="L351" s="60"/>
      <c r="M351" s="60"/>
      <c r="N351" s="60"/>
      <c r="O351" s="14">
        <v>1</v>
      </c>
      <c r="P351" s="14"/>
      <c r="Q351" s="14"/>
      <c r="R351" s="14">
        <f>SUM(O351:Q351)</f>
        <v>1</v>
      </c>
      <c r="S351" s="14"/>
      <c r="T351" s="15">
        <f>SUM(R351:S351)</f>
        <v>1</v>
      </c>
      <c r="U351" s="16"/>
      <c r="V351" s="14">
        <v>1</v>
      </c>
      <c r="W351" s="16"/>
      <c r="X351" s="14">
        <f>SUM(V351,W351)</f>
        <v>1</v>
      </c>
      <c r="Y351" s="16"/>
      <c r="Z351" s="16">
        <f>SUM(X351,Y351)</f>
        <v>1</v>
      </c>
      <c r="AA351" s="14"/>
      <c r="AB351" s="14">
        <f>SUM(Z351:AA351)</f>
        <v>1</v>
      </c>
      <c r="AC351" s="14"/>
      <c r="AD351" s="14">
        <f>SUM(AB351:AC351)</f>
        <v>1</v>
      </c>
      <c r="AE351" s="14"/>
      <c r="AF351" s="14">
        <f>SUM(AD351+AE351)</f>
        <v>1</v>
      </c>
      <c r="AG351" s="14"/>
      <c r="AH351" s="110">
        <f>SUM(AF351:AG351)</f>
        <v>1</v>
      </c>
      <c r="AI351"/>
      <c r="AJ351"/>
      <c r="AK351"/>
      <c r="AL351"/>
      <c r="AM351"/>
      <c r="AN351"/>
      <c r="AO351"/>
      <c r="AP351"/>
      <c r="AQ351"/>
      <c r="AR351"/>
      <c r="AS351" s="46"/>
      <c r="AT351"/>
      <c r="AU351"/>
      <c r="AV351"/>
      <c r="AW351"/>
    </row>
    <row r="352" spans="1:49" s="17" customFormat="1" ht="15" customHeight="1" x14ac:dyDescent="0.25">
      <c r="A352" s="11" t="s">
        <v>656</v>
      </c>
      <c r="B352" s="11" t="s">
        <v>657</v>
      </c>
      <c r="C352" s="12">
        <v>176350</v>
      </c>
      <c r="D352" s="33" t="s">
        <v>222</v>
      </c>
      <c r="E352" s="11" t="s">
        <v>223</v>
      </c>
      <c r="F352" s="60"/>
      <c r="G352" s="60"/>
      <c r="H352" s="60"/>
      <c r="I352" s="60"/>
      <c r="J352" s="60"/>
      <c r="K352" s="60"/>
      <c r="L352" s="60"/>
      <c r="M352" s="60"/>
      <c r="N352" s="60"/>
      <c r="O352" s="14">
        <v>7</v>
      </c>
      <c r="P352" s="14"/>
      <c r="Q352" s="14"/>
      <c r="R352" s="14">
        <f>SUM(O352:Q352)</f>
        <v>7</v>
      </c>
      <c r="S352" s="14"/>
      <c r="T352" s="15">
        <f>SUM(R352:S352)</f>
        <v>7</v>
      </c>
      <c r="U352" s="14"/>
      <c r="V352" s="14">
        <v>7</v>
      </c>
      <c r="W352" s="14"/>
      <c r="X352" s="14">
        <f>SUM(V352,W352)</f>
        <v>7</v>
      </c>
      <c r="Y352" s="14"/>
      <c r="Z352" s="14">
        <f>SUM(X352,Y352)</f>
        <v>7</v>
      </c>
      <c r="AA352" s="14"/>
      <c r="AB352" s="14">
        <f>SUM(Z352:AA352)</f>
        <v>7</v>
      </c>
      <c r="AC352" s="14"/>
      <c r="AD352" s="16"/>
      <c r="AE352" s="14"/>
      <c r="AF352" s="14"/>
      <c r="AG352" s="14">
        <v>1</v>
      </c>
      <c r="AH352" s="110">
        <f>SUM(AF352:AG352)</f>
        <v>1</v>
      </c>
      <c r="AI352"/>
      <c r="AJ352"/>
      <c r="AK352"/>
      <c r="AL352"/>
      <c r="AM352"/>
      <c r="AN352"/>
      <c r="AO352"/>
      <c r="AP352"/>
      <c r="AQ352"/>
      <c r="AR352"/>
      <c r="AS352" s="46"/>
      <c r="AT352"/>
      <c r="AU352"/>
      <c r="AV352"/>
      <c r="AW352"/>
    </row>
    <row r="353" spans="25:45" x14ac:dyDescent="0.25">
      <c r="Y353" s="47"/>
      <c r="Z353" s="47"/>
      <c r="AA353" s="46"/>
      <c r="AB353" s="46"/>
      <c r="AC353" s="47"/>
      <c r="AD353" s="49"/>
      <c r="AE353" s="45"/>
      <c r="AF353" s="49"/>
      <c r="AS353" s="46"/>
    </row>
    <row r="354" spans="25:45" x14ac:dyDescent="0.25">
      <c r="Y354" s="47"/>
      <c r="Z354" s="47"/>
      <c r="AA354" s="46"/>
      <c r="AB354" s="46"/>
      <c r="AC354" s="47"/>
      <c r="AD354" s="46"/>
      <c r="AE354" s="45"/>
      <c r="AF354" s="46"/>
      <c r="AS354" s="46"/>
    </row>
    <row r="355" spans="25:45" x14ac:dyDescent="0.25">
      <c r="Y355" s="47"/>
      <c r="Z355" s="47"/>
      <c r="AA355" s="46"/>
      <c r="AB355" s="46"/>
      <c r="AC355" s="47"/>
      <c r="AD355" s="47"/>
      <c r="AE355" s="48"/>
      <c r="AF355" s="47"/>
      <c r="AS355" s="46"/>
    </row>
    <row r="356" spans="25:45" x14ac:dyDescent="0.25">
      <c r="Y356" s="47"/>
      <c r="Z356" s="47"/>
      <c r="AA356" s="46"/>
      <c r="AB356" s="46"/>
      <c r="AC356" s="47"/>
      <c r="AD356" s="47"/>
      <c r="AE356" s="48"/>
      <c r="AF356" s="47"/>
      <c r="AS356" s="46"/>
    </row>
    <row r="357" spans="25:45" x14ac:dyDescent="0.25">
      <c r="Y357" s="47"/>
      <c r="Z357" s="47"/>
      <c r="AA357" s="46"/>
      <c r="AB357" s="46"/>
      <c r="AC357" s="47"/>
      <c r="AD357" s="47"/>
      <c r="AE357" s="48"/>
      <c r="AF357" s="47"/>
      <c r="AS357" s="46"/>
    </row>
    <row r="358" spans="25:45" x14ac:dyDescent="0.25">
      <c r="Y358" s="47"/>
      <c r="Z358" s="47"/>
      <c r="AA358" s="46"/>
      <c r="AB358" s="46"/>
      <c r="AC358" s="47"/>
      <c r="AD358" s="47"/>
      <c r="AE358" s="48"/>
      <c r="AF358" s="47"/>
      <c r="AS358" s="46"/>
    </row>
    <row r="359" spans="25:45" x14ac:dyDescent="0.25">
      <c r="Y359" s="47"/>
      <c r="Z359" s="47"/>
      <c r="AA359" s="46"/>
      <c r="AB359" s="46"/>
      <c r="AC359" s="47"/>
      <c r="AD359" s="47"/>
      <c r="AE359" s="48"/>
      <c r="AF359" s="47"/>
      <c r="AS359" s="46"/>
    </row>
    <row r="360" spans="25:45" x14ac:dyDescent="0.25">
      <c r="Y360" s="47"/>
      <c r="Z360" s="47"/>
      <c r="AA360" s="46"/>
      <c r="AB360" s="46"/>
      <c r="AC360" s="47"/>
      <c r="AD360" s="47"/>
      <c r="AE360" s="48"/>
      <c r="AF360" s="47"/>
      <c r="AS360" s="46"/>
    </row>
    <row r="361" spans="25:45" x14ac:dyDescent="0.25">
      <c r="Y361" s="47"/>
      <c r="Z361" s="47"/>
      <c r="AA361" s="46"/>
      <c r="AB361" s="46"/>
      <c r="AC361" s="47"/>
      <c r="AD361" s="47"/>
      <c r="AE361" s="48"/>
      <c r="AF361" s="47"/>
      <c r="AS361" s="46"/>
    </row>
    <row r="362" spans="25:45" x14ac:dyDescent="0.25">
      <c r="AA362" s="42"/>
      <c r="AB362" s="42"/>
      <c r="AS362" s="46"/>
    </row>
    <row r="363" spans="25:45" x14ac:dyDescent="0.25">
      <c r="AA363" s="42"/>
      <c r="AB363" s="42"/>
      <c r="AS363" s="46"/>
    </row>
    <row r="364" spans="25:45" x14ac:dyDescent="0.25">
      <c r="AA364" s="42"/>
      <c r="AB364" s="42"/>
      <c r="AS364" s="46"/>
    </row>
    <row r="365" spans="25:45" x14ac:dyDescent="0.25">
      <c r="AA365" s="42"/>
      <c r="AB365" s="42"/>
      <c r="AS365" s="46"/>
    </row>
    <row r="366" spans="25:45" x14ac:dyDescent="0.25">
      <c r="AA366" s="42"/>
      <c r="AB366" s="42"/>
      <c r="AS366" s="46"/>
    </row>
    <row r="367" spans="25:45" x14ac:dyDescent="0.25">
      <c r="AA367" s="42"/>
      <c r="AB367" s="42"/>
      <c r="AS367" s="46"/>
    </row>
    <row r="368" spans="25:45" x14ac:dyDescent="0.25">
      <c r="AA368" s="42"/>
      <c r="AB368" s="42"/>
      <c r="AS368" s="46"/>
    </row>
    <row r="369" spans="27:45" x14ac:dyDescent="0.25">
      <c r="AA369" s="42"/>
      <c r="AB369" s="42"/>
      <c r="AS369" s="46"/>
    </row>
    <row r="370" spans="27:45" x14ac:dyDescent="0.25">
      <c r="AA370" s="42"/>
      <c r="AB370" s="42"/>
      <c r="AS370" s="46"/>
    </row>
    <row r="371" spans="27:45" x14ac:dyDescent="0.25">
      <c r="AA371" s="42"/>
      <c r="AB371" s="42"/>
      <c r="AS371" s="46"/>
    </row>
    <row r="372" spans="27:45" x14ac:dyDescent="0.25">
      <c r="AA372" s="42"/>
      <c r="AB372" s="42"/>
      <c r="AS372" s="46"/>
    </row>
    <row r="373" spans="27:45" x14ac:dyDescent="0.25">
      <c r="AA373" s="42"/>
      <c r="AB373" s="42"/>
      <c r="AS373" s="46"/>
    </row>
    <row r="374" spans="27:45" x14ac:dyDescent="0.25">
      <c r="AA374" s="42"/>
      <c r="AB374" s="42"/>
      <c r="AS374" s="46"/>
    </row>
    <row r="375" spans="27:45" x14ac:dyDescent="0.25">
      <c r="AA375" s="42"/>
      <c r="AB375" s="42"/>
      <c r="AS375" s="46"/>
    </row>
    <row r="376" spans="27:45" x14ac:dyDescent="0.25">
      <c r="AA376" s="42"/>
      <c r="AB376" s="42"/>
      <c r="AS376" s="46"/>
    </row>
    <row r="377" spans="27:45" x14ac:dyDescent="0.25">
      <c r="AS377" s="46"/>
    </row>
    <row r="378" spans="27:45" x14ac:dyDescent="0.25">
      <c r="AS378" s="46"/>
    </row>
    <row r="379" spans="27:45" x14ac:dyDescent="0.25">
      <c r="AS379" s="46"/>
    </row>
    <row r="380" spans="27:45" x14ac:dyDescent="0.25">
      <c r="AS380" s="46"/>
    </row>
    <row r="381" spans="27:45" x14ac:dyDescent="0.25">
      <c r="AS381" s="46"/>
    </row>
    <row r="382" spans="27:45" x14ac:dyDescent="0.25">
      <c r="AS382" s="46"/>
    </row>
    <row r="383" spans="27:45" x14ac:dyDescent="0.25">
      <c r="AS383" s="46"/>
    </row>
    <row r="384" spans="27:45" x14ac:dyDescent="0.25">
      <c r="AS384" s="46"/>
    </row>
    <row r="385" spans="45:45" x14ac:dyDescent="0.25">
      <c r="AS385" s="46"/>
    </row>
    <row r="386" spans="45:45" x14ac:dyDescent="0.25">
      <c r="AS386" s="46"/>
    </row>
    <row r="387" spans="45:45" x14ac:dyDescent="0.25">
      <c r="AS387" s="46"/>
    </row>
    <row r="388" spans="45:45" x14ac:dyDescent="0.25">
      <c r="AS388" s="46"/>
    </row>
    <row r="389" spans="45:45" x14ac:dyDescent="0.25">
      <c r="AS389" s="46"/>
    </row>
    <row r="390" spans="45:45" x14ac:dyDescent="0.25">
      <c r="AS390" s="46"/>
    </row>
    <row r="391" spans="45:45" x14ac:dyDescent="0.25">
      <c r="AS391" s="46"/>
    </row>
    <row r="392" spans="45:45" x14ac:dyDescent="0.25">
      <c r="AS392" s="46"/>
    </row>
    <row r="393" spans="45:45" x14ac:dyDescent="0.25">
      <c r="AS393" s="46"/>
    </row>
    <row r="394" spans="45:45" x14ac:dyDescent="0.25">
      <c r="AS394" s="46"/>
    </row>
    <row r="395" spans="45:45" x14ac:dyDescent="0.25">
      <c r="AS395" s="46"/>
    </row>
    <row r="396" spans="45:45" x14ac:dyDescent="0.25">
      <c r="AS396" s="46"/>
    </row>
    <row r="397" spans="45:45" x14ac:dyDescent="0.25">
      <c r="AS397" s="46"/>
    </row>
    <row r="398" spans="45:45" x14ac:dyDescent="0.25">
      <c r="AS398" s="46"/>
    </row>
  </sheetData>
  <autoFilter ref="A3:AD4">
    <filterColumn colId="5" showButton="0"/>
    <filterColumn colId="6" showButton="0"/>
    <filterColumn colId="8" showButton="0"/>
    <filterColumn colId="9" showButton="0"/>
    <filterColumn colId="11" showButton="0"/>
    <filterColumn colId="12" showButton="0"/>
  </autoFilter>
  <sortState ref="A5:AH352">
    <sortCondition descending="1" ref="AH5:AH352"/>
    <sortCondition ref="B5:B352"/>
  </sortState>
  <mergeCells count="29">
    <mergeCell ref="AG3:AG4"/>
    <mergeCell ref="AH3:AH4"/>
    <mergeCell ref="X3:X4"/>
    <mergeCell ref="W3:W4"/>
    <mergeCell ref="V3:V4"/>
    <mergeCell ref="AE3:AE4"/>
    <mergeCell ref="AF3:AF4"/>
    <mergeCell ref="Y3:Y4"/>
    <mergeCell ref="AB3:AB4"/>
    <mergeCell ref="AC3:AC4"/>
    <mergeCell ref="AD3:AD4"/>
    <mergeCell ref="Z3:Z4"/>
    <mergeCell ref="AA3:AA4"/>
    <mergeCell ref="U3:U4"/>
    <mergeCell ref="A1:V1"/>
    <mergeCell ref="A3:A4"/>
    <mergeCell ref="B3:B4"/>
    <mergeCell ref="C3:C4"/>
    <mergeCell ref="D3:D4"/>
    <mergeCell ref="E3:E4"/>
    <mergeCell ref="F3:H3"/>
    <mergeCell ref="I3:K3"/>
    <mergeCell ref="L3:N3"/>
    <mergeCell ref="O3:O4"/>
    <mergeCell ref="P3:P4"/>
    <mergeCell ref="Q3:Q4"/>
    <mergeCell ref="R3:R4"/>
    <mergeCell ref="S3:S4"/>
    <mergeCell ref="T3:T4"/>
  </mergeCells>
  <conditionalFormatting sqref="G113:G139">
    <cfRule type="cellIs" dxfId="1" priority="3" stopIfTrue="1" operator="equal">
      <formula>2</formula>
    </cfRule>
    <cfRule type="cellIs" dxfId="0" priority="4" stopIfTrue="1" operator="equal">
      <formula>1</formula>
    </cfRule>
  </conditionalFormatting>
  <pageMargins left="0.7" right="0.7" top="0.78740157499999996" bottom="0.78740157499999996" header="0.3" footer="0.3"/>
  <pageSetup paperSize="9" orientation="portrait" r:id="rId1"/>
  <drawing r:id="rId2"/>
  <webPublishItems count="1">
    <webPublishItem id="28731" divId="DVF Westfalen IRIS Punkte Stand 18.10.2020_28731" sourceType="range" sourceRef="A1:AH352" destinationFile="C:\Users\Maria\Pictures\wettbewerb\DVF-Ergebnisse\DVF-Ergebnisse 2020\DVF Westfalen IRIS Punkte Stand 17.10.202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IRIS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Menze</dc:creator>
  <cp:lastModifiedBy>Maria</cp:lastModifiedBy>
  <cp:lastPrinted>2020-10-16T14:15:34Z</cp:lastPrinted>
  <dcterms:created xsi:type="dcterms:W3CDTF">2019-10-07T18:46:30Z</dcterms:created>
  <dcterms:modified xsi:type="dcterms:W3CDTF">2020-10-16T14:24:55Z</dcterms:modified>
</cp:coreProperties>
</file>